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6005" tabRatio="970" activeTab="0"/>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Participación Ciudadana" sheetId="8" r:id="rId8"/>
    <sheet name="Cronograma Part. y Rend Ctas." sheetId="9" r:id="rId9"/>
    <sheet name="Iniciativas Adicionales" sheetId="10" r:id="rId10"/>
  </sheets>
  <externalReferences>
    <externalReference r:id="rId13"/>
    <externalReference r:id="rId14"/>
  </externalReferences>
  <definedNames>
    <definedName name="_Hlk31272139" localSheetId="3">'Racionalización Trámites'!#REF!</definedName>
    <definedName name="_Hlk31272146" localSheetId="3">'Racionalización Trámites'!#REF!</definedName>
    <definedName name="_Hlk31272155" localSheetId="3">'Racionalización Trámites'!#REF!</definedName>
    <definedName name="_Hlk31272164" localSheetId="3">'Racionalización Trámites'!#REF!</definedName>
    <definedName name="_Hlk31272172" localSheetId="3">'Racionalización Trámites'!#REF!</definedName>
    <definedName name="_Hlk31272181" localSheetId="3">'Racionalización Trámites'!#REF!</definedName>
    <definedName name="A_Obj1" localSheetId="7">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Trámites'!$A$1:$K$5</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Trámites'!$1:$5</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 ref="L15" authorId="0">
      <text>
        <r>
          <rPr>
            <b/>
            <sz val="9"/>
            <rFont val="Tahoma"/>
            <family val="2"/>
          </rPr>
          <t>Héctor Alexander Torres Morales:</t>
        </r>
        <r>
          <rPr>
            <sz val="9"/>
            <rFont val="Tahoma"/>
            <family val="2"/>
          </rPr>
          <t xml:space="preserve">
Se modificaron las evidencias a presentar.</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D6"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<sst xmlns="http://schemas.openxmlformats.org/spreadsheetml/2006/main" count="1885" uniqueCount="983">
  <si>
    <t xml:space="preserve">Responsable </t>
  </si>
  <si>
    <t>1.1</t>
  </si>
  <si>
    <t>1.2</t>
  </si>
  <si>
    <t>1.3</t>
  </si>
  <si>
    <t>2.1</t>
  </si>
  <si>
    <t>2.2</t>
  </si>
  <si>
    <t>2.3</t>
  </si>
  <si>
    <t>Subcomponente</t>
  </si>
  <si>
    <t>3.1</t>
  </si>
  <si>
    <t>3.2</t>
  </si>
  <si>
    <t>3.3</t>
  </si>
  <si>
    <t>4.1</t>
  </si>
  <si>
    <t>4.2</t>
  </si>
  <si>
    <t>4.3</t>
  </si>
  <si>
    <t xml:space="preserve"> Actividades</t>
  </si>
  <si>
    <t>Actividades</t>
  </si>
  <si>
    <t>5.1</t>
  </si>
  <si>
    <t>2.5</t>
  </si>
  <si>
    <t>2.6</t>
  </si>
  <si>
    <t xml:space="preserve">Ministerio de Vivienda, Ciudad y Territorio y Fonvivienda  </t>
  </si>
  <si>
    <t>1.4</t>
  </si>
  <si>
    <t>1.5</t>
  </si>
  <si>
    <t>2.7</t>
  </si>
  <si>
    <t>3.4</t>
  </si>
  <si>
    <t>3.5</t>
  </si>
  <si>
    <t>2.8</t>
  </si>
  <si>
    <t>4.4</t>
  </si>
  <si>
    <t>4.5</t>
  </si>
  <si>
    <t>Componente :  Transparencia y Acceso a la Información</t>
  </si>
  <si>
    <t>Política de Administración de Riesgos de Corrupción</t>
  </si>
  <si>
    <t>Construcción del Mapa de Riesgos de Corrupción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</si>
  <si>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</si>
  <si>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</si>
  <si>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</si>
  <si>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</si>
  <si>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</si>
  <si>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</si>
  <si>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Relacionamiento con el ciudadano</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</si>
  <si>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</si>
  <si>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</si>
  <si>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</si>
  <si>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</si>
  <si>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</si>
  <si>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</si>
  <si>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</si>
  <si>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</si>
  <si>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</si>
  <si>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</si>
  <si>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</si>
  <si>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</si>
  <si>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</si>
  <si>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</si>
  <si>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</si>
  <si>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</si>
  <si>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</si>
  <si>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</si>
  <si>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</si>
  <si>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</si>
  <si>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</si>
  <si>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</si>
  <si>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</si>
  <si>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</si>
  <si>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</si>
  <si>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</si>
  <si>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</si>
  <si>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</si>
  <si>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</si>
  <si>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</si>
  <si>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</si>
  <si>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</si>
  <si>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</si>
  <si>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</si>
  <si>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</si>
  <si>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</si>
  <si>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</si>
  <si>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</si>
  <si>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</si>
  <si>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</si>
  <si>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</si>
  <si>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</si>
  <si>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</si>
  <si>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</si>
  <si>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</si>
  <si>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</si>
  <si>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</si>
  <si>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</si>
  <si>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</si>
  <si>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</si>
  <si>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</si>
  <si>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</si>
  <si>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</si>
  <si>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</si>
  <si>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</si>
  <si>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</si>
  <si>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</si>
  <si>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</si>
  <si>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</si>
  <si>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</si>
  <si>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</si>
  <si>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</si>
  <si>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</si>
  <si>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</si>
  <si>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</si>
  <si>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</si>
  <si>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</si>
  <si>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</si>
  <si>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</si>
  <si>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</si>
  <si>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</si>
  <si>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</si>
  <si>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</si>
  <si>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</si>
  <si>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</si>
  <si>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</si>
  <si>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</si>
  <si>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</si>
  <si>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</si>
  <si>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</si>
  <si>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</si>
  <si>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</si>
  <si>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</si>
  <si>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</si>
  <si>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</si>
  <si>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</si>
  <si>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</si>
  <si>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</si>
  <si>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</si>
  <si>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</si>
  <si>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</si>
  <si>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</si>
  <si>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</si>
  <si>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</si>
  <si>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</si>
  <si>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</si>
  <si>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</si>
  <si>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</si>
  <si>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</si>
  <si>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</si>
  <si>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</si>
  <si>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</si>
  <si>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</si>
  <si>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</si>
  <si>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</si>
  <si>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</si>
  <si>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</si>
  <si>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</si>
  <si>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</si>
  <si>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</si>
  <si>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</si>
  <si>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</si>
  <si>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</si>
  <si>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</si>
  <si>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</si>
  <si>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</si>
  <si>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</si>
  <si>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</si>
  <si>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</si>
  <si>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</si>
  <si>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</si>
  <si>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</si>
  <si>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</si>
  <si>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</si>
  <si>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</si>
  <si>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</si>
  <si>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</si>
  <si>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</si>
  <si>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</si>
  <si>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</si>
  <si>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</si>
  <si>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</si>
  <si>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</si>
  <si>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</si>
  <si>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</si>
  <si>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</si>
  <si>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</si>
  <si>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</si>
  <si>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</si>
  <si>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</si>
  <si>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</si>
  <si>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</si>
  <si>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</si>
  <si>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</si>
  <si>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</si>
  <si>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</si>
  <si>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</si>
  <si>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</si>
  <si>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</si>
  <si>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</si>
  <si>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</si>
  <si>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</si>
  <si>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</si>
  <si>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</si>
  <si>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</si>
  <si>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</si>
  <si>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</si>
  <si>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</si>
  <si>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</si>
  <si>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</si>
  <si>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</si>
  <si>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</si>
  <si>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</si>
  <si>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</si>
  <si>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</si>
  <si>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</si>
  <si>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</si>
  <si>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</si>
  <si>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</si>
  <si>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</si>
  <si>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</si>
  <si>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</si>
  <si>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</si>
  <si>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</si>
  <si>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</si>
  <si>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</si>
  <si>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</si>
  <si>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</si>
  <si>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</si>
  <si>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</si>
  <si>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</si>
  <si>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</si>
  <si>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</si>
  <si>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</si>
  <si>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</si>
  <si>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</si>
  <si>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</si>
  <si>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</si>
  <si>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</si>
  <si>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</si>
  <si>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</si>
  <si>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</si>
  <si>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</si>
  <si>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</si>
  <si>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</si>
  <si>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</si>
  <si>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</si>
  <si>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</si>
  <si>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</si>
  <si>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</si>
  <si>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</si>
  <si>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</si>
  <si>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</si>
  <si>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</si>
  <si>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</si>
  <si>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</si>
  <si>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</si>
  <si>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</si>
  <si>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</si>
  <si>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</si>
  <si>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</si>
  <si>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</si>
  <si>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</si>
  <si>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</si>
  <si>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</si>
  <si>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</si>
  <si>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</si>
  <si>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</si>
  <si>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</si>
  <si>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</si>
  <si>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</si>
  <si>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</si>
  <si>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</si>
  <si>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</si>
  <si>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</si>
  <si>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</si>
  <si>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</si>
  <si>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</si>
  <si>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</si>
  <si>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</si>
  <si>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</si>
  <si>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</si>
  <si>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</si>
  <si>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</si>
  <si>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</si>
  <si>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</si>
  <si>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</si>
  <si>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</si>
  <si>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</si>
  <si>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</si>
  <si>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</si>
  <si>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</si>
  <si>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</si>
  <si>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</si>
  <si>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</si>
  <si>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</si>
  <si>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</si>
  <si>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</si>
  <si>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</si>
  <si>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</si>
  <si>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</si>
  <si>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</si>
  <si>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</si>
  <si>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</si>
  <si>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</si>
  <si>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</si>
  <si>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</si>
  <si>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</si>
  <si>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</si>
  <si>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</si>
  <si>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</si>
  <si>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</si>
  <si>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</si>
  <si>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</si>
  <si>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</si>
  <si>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</si>
  <si>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</si>
  <si>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</si>
  <si>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</si>
  <si>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</si>
  <si>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</si>
  <si>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</si>
  <si>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</si>
  <si>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</si>
  <si>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</si>
  <si>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</si>
  <si>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</si>
  <si>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</si>
  <si>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</si>
  <si>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</si>
  <si>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</si>
  <si>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</si>
  <si>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</si>
  <si>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</si>
  <si>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</si>
  <si>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</si>
  <si>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</si>
  <si>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</si>
  <si>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</si>
  <si>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</si>
  <si>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</si>
  <si>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</si>
  <si>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</si>
  <si>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</si>
  <si>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</si>
  <si>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</si>
  <si>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</si>
  <si>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</si>
  <si>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</si>
  <si>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</si>
  <si>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</si>
  <si>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</si>
  <si>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</si>
  <si>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</si>
  <si>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</si>
  <si>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</si>
  <si>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</si>
  <si>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</si>
  <si>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</si>
  <si>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</si>
  <si>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</si>
  <si>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</si>
  <si>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</si>
  <si>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</si>
  <si>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</si>
  <si>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</si>
  <si>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</si>
  <si>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</si>
  <si>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</si>
  <si>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</si>
  <si>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</si>
  <si>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</si>
  <si>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</si>
  <si>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</si>
  <si>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</si>
  <si>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</si>
  <si>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</si>
  <si>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</si>
  <si>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</si>
  <si>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</si>
  <si>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</si>
  <si>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</si>
  <si>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</si>
  <si>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Activa</t>
  </si>
  <si>
    <t>Transparencia Pasiva</t>
  </si>
  <si>
    <t>Componentes</t>
  </si>
  <si>
    <t>Aprestamiento</t>
  </si>
  <si>
    <t>Diseño</t>
  </si>
  <si>
    <t>Preparación</t>
  </si>
  <si>
    <t>Ejecución</t>
  </si>
  <si>
    <t>Seguimiento y Evaluación</t>
  </si>
  <si>
    <t>INFORMACIÓN</t>
  </si>
  <si>
    <t>DIÁLOGO</t>
  </si>
  <si>
    <t>RESPONSABILIDAD</t>
  </si>
  <si>
    <t>ELEMENTOS</t>
  </si>
  <si>
    <t>ACTIVIDADES</t>
  </si>
  <si>
    <t>ETAPAS DE LA RENDICÓN DE CUENTAS</t>
  </si>
  <si>
    <t>X</t>
  </si>
  <si>
    <t>x</t>
  </si>
  <si>
    <t>Promoción efectiva de la participación ciudadana</t>
  </si>
  <si>
    <t>1.6</t>
  </si>
  <si>
    <t>1.7</t>
  </si>
  <si>
    <t>1.8</t>
  </si>
  <si>
    <t>1.9</t>
  </si>
  <si>
    <t>Grupo de Valor</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</si>
  <si>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</si>
  <si>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</si>
  <si>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</si>
  <si>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</si>
  <si>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</si>
  <si>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</si>
  <si>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</si>
  <si>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</si>
  <si>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</si>
  <si>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</si>
  <si>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</si>
  <si>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</si>
  <si>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</si>
  <si>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</si>
  <si>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</si>
  <si>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</si>
  <si>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</si>
  <si>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3.6</t>
  </si>
  <si>
    <t>Condiciones Institucionales idóneas para la promoción de la participación ciudadana</t>
  </si>
  <si>
    <t>Formular e implementar el Plan Estratégico de las Tecnologías de la Información y las Comunicaciones en el Ministerio de Vivienda, Ciudad y Territorio, mediante estrategias, proyectos, estándares, procedimientos y políticas exigidas por normatividad interna y externa, relacionadas con Tecnologías de información, que faciliten a los usuarios sistemas de información adecuados para contribuir al cumplimiento de los objetivos del sector y la entidad.</t>
  </si>
  <si>
    <t>Revelación y/o entrega de información reservada de proyectos o procesos de la Oficina de TIC para beneficio propio de los funcionarios o de un tercero en particular</t>
  </si>
  <si>
    <t>1. Falta de divulgación y socialización de los procedimientos que se llevan a cabo dentro de los proyectos o procesos a cargo de la Oficina TIC.
2. Ausencia y fallas de control en el registro y verificación de información reservada, la elaboración y distribución de documentación previa de los proyectos o procesos.
3. Desconocimiento del Código de Integridad del MVCT por parte de los funcionarios o contratistas.</t>
  </si>
  <si>
    <t>1. Procesos sancionatorios, disciplinarios, fiscales y penales
2. Pérdida de la imagen y credibilidad Institucional
3. Incumplimiento de los principios de transparencia, economía y selección objetiva de la contratación pública</t>
  </si>
  <si>
    <t>Extrema</t>
  </si>
  <si>
    <t>1. Validar el nivel de apropiación de los procedimientos para proyectos o procesos a cargo de la Oficina TIC
2. Verificar el registro de la información reservada
3. Validar el nivel de apropiación del Código de Integridad por parte de los funcionarios y contratistas de la Oficina TIC</t>
  </si>
  <si>
    <t>1. El jefe de la Oficina de TIC realiza encuesta como instrumento cuantificable, en el que se valore la apropiación de los procedimientos en los procesos y proyectos a cargo de la Oficina TIC por parte de los involucrados, para posterior revisión de resultados y toma de decisiones.
2. La secretaria ejecutiva clasifica la información que ingresa o sale de la Oficina TIC en un cuadro de excel, para posterior validación del Jefe de la Oficina.
3. El jefe de la Oficina de TIC realiza encuesta como instrumento cuantificable, en el que se valoren las actitudes, usos y comportamientos que permita determinar el nivel de apropiación del Código de Integridad del MVCT, para posterior revisión de resultados y toma de decisiones.</t>
  </si>
  <si>
    <t>1. Encuestas diligenciadas. En caso de desviación, correo electrónico y lista de asistencia del curso.
2. Formato de clasificación de información. En caso de desviación, correo electrónico.
3. Encuestas diligenciadas. En caso de desviación, correo electrónico y lista de asistencia del curso.</t>
  </si>
  <si>
    <t>Realizar socialización de normatividad relacionada con “reserva de la información y vulneración del principio de confidencialidad”</t>
  </si>
  <si>
    <t>Lista de asistencia y presentación</t>
  </si>
  <si>
    <t>Humanos, Tecnológicos, Financieros, Físicos</t>
  </si>
  <si>
    <t>Numero de hallazgos que se presentaron relacionados con la revelación y/o entrega de información reservada de proyectos o procesos de la Oficina de TIC para beneficio propio de los funcionarios o de un tercero en particular</t>
  </si>
  <si>
    <t>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t>
  </si>
  <si>
    <t>Formulación de políticas o elaboración instrumentos normativos que beneficien intereses de particulares en detrimento del interés general.</t>
  </si>
  <si>
    <t>1. Beneficios indebidos a los funcionarios o contratistas que formulan políticas o elaboran proyectos normativos
2. Falta de divulgación de las propuestas normativas y de política</t>
  </si>
  <si>
    <t>1. Reprocesos
2. Sanciones disciplinarias, penales o fiscales contra los funcionarios que intervinieron en la formulación de políticas y/o elaboración de proyectos normativos
3. Afectación de la validez del acto
4. Afectación de imagen institucional</t>
  </si>
  <si>
    <t>1. Revisar y analizar la documentación que soporta la elaboración del proyecto normativo
2. Verificar el cumplimiento del requisito de publicación para participación ciudadana establecido por las directrices de técnica normativa</t>
  </si>
  <si>
    <t>1. El profesional designado para la elaboración del proyecto normativo verifica la socialización y publicación para participación ciudadana y lo relaciona en la memoria justificativa y en el formato de seguimiento, en los numerales que correspondan.
2. El profesional designado de la Oficina Asesora Jurídica OAJ revisa y verifica que el proyecto normativo cumpla con los requisitos legales e institucionales y emite concepto</t>
  </si>
  <si>
    <t>1. Memorando con el concepto emitido por la OAJ En caso de desviación, memorando o correo electrónico.
2.  Memorando de solicitud de Vo-Bo a la OAJ con los anexos y suscrito por el responsable del proceso y formato de seguimiento. En caso de desviación, observaciones en el formato de seguimiento.</t>
  </si>
  <si>
    <t>Socialización de la documentación del proceso a los involucrados</t>
  </si>
  <si>
    <t>Listas de asistencia o presentación o correo electrónico</t>
  </si>
  <si>
    <t>No. De políticas o instrumentos normativos formulados y/o elaborados que no cuentan con la aprobación de la OAJ por beneficio a un particular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</si>
  <si>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</si>
  <si>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</si>
  <si>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La información suministrada en promociones y/o asistencias técnicas y/o acompañamientos pueda ser empleada por terceros para beneficio propio.</t>
  </si>
  <si>
    <t>1. No informar claramente en las promociones y/o asistencias técnicas y/o acompañamientos, los canales habilitados para acceder a los planes, programas y/o proyectos del Ministerio</t>
  </si>
  <si>
    <t>1. Afectación a la población
2. Pérdida de imagen, credibilidad y confianza
3. Sanciones</t>
  </si>
  <si>
    <t>1. Verificar que en las promociones y/o asistencias técnicas y/o acompañamientos, se socialice los canales habilitados para acceder a los planes, programas y/o proyectos del MVCT</t>
  </si>
  <si>
    <t>1. El profesional designado para realizar las promociones y/o asistencias técnicas y/o acompañamientos evidenciará en el informe de comisión la socialización de los canales habilitados para acceder a los planes, programas y/o proyectos del MVCT y la no existencia de tramitadores. Posterior se presenta al Director o Subdirector o Jefe inmediato o supervisor para la respectiva aprobación</t>
  </si>
  <si>
    <t>1. Informes de comisión En caso de desviación: Publicación masiva de los canales habilitados para acceder a los planes, programas y/o proyectos del MVCT</t>
  </si>
  <si>
    <t xml:space="preserve">Solicitar al proceso de Gestión de Recursos Físicos incluir en el formato de Informes de comisión una nota que se ha socializado frente a las entidades territoriales o beneficiarios o partes interesadas los canales habilitados para acceder a los planes, programas y/o proyectos del MVCT y la no existencia de tramitadores y se exhorta a denunciar a las entidades pertinentes en caso de ocurrencia. Actualizar la matriz de comunicaciones del proceso de promoción y acompañamiento, con las actividades relacionas con la desviación de este control Solicitar semestralmente mediante correo electrónico al proceso Atención al Usuario y Atención Legislativa los posibles eventos de corrupción que se hayan reportado y que impacten sobre el proceso de promoción y acompañamiento </t>
  </si>
  <si>
    <t xml:space="preserve">Informe de comisión actualizado en el SIG (Solicitud de actualización y concepto técnico) Matriz de comunicaciones del proceso actualizada en el SIG (Solicitud de actualización y concepto técnico) </t>
  </si>
  <si>
    <t>Físicos, tecnológicos, humanos y financieros</t>
  </si>
  <si>
    <t>Número de eventos en los cuales la información suministrada en promociones y/o asistencias técnicas y/o acompañamientos pueda ser empleada por terceros para beneficio propio durante el semestre / Número de promociones y/o asistencias técnicas y/o acompañamientos realizadas en el semestre</t>
  </si>
  <si>
    <t>"Director de Espacio Urbano y Territorial -DEUT Director de Programas - DP Director de Inversiones en Vivienda de Interés Social-DIVIS Director Ejecutivo de FONVIVIENDA-FNV"</t>
  </si>
  <si>
    <t>1. Cuadros de validaciones incompletos o desactualizados
2. Desconocimiento de los programas por parte de los funcionarios y contratistas de la Subdirección.</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</si>
  <si>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resciliación de contratos y escrituras</t>
  </si>
  <si>
    <t>1. Verificar y actualizar que los criterios descritos en los cuadros de validaciones cumplan con lo establecido en la norma vigente.
2. Verificar que los funcionarios y contratistas que ingresen de la Subdirección de subsidios sean capacitados en los programas vigentes del subsidio familiar de vivienda.</t>
  </si>
  <si>
    <t>1. El contratista y /o funcionario responsable de los programas de vivienda, verifica los criterios incluidos en el cuadro de validaciones frente a lo dispuesto en la normativa vigente.
2. El Subdirector y el equipo de trabajo verifica que los contratistas y funcionarios reciban capacitación de los programas de vivienda vigentes del subsidio familiar.</t>
  </si>
  <si>
    <t>1. Correo electrónico del cuadro de validaciones. En caso de desviación, correo electrónico
2. Listas de asistencia de la capacitación. En caso de desviación, correos electrónicos y Whatsapp</t>
  </si>
  <si>
    <t>Solicitar a la grupo de talento humano capacitación en Ética y buenas costumbres para toda la subdirección del subsidio familiar de vivienda.</t>
  </si>
  <si>
    <t>Listas de asistencias y presentación</t>
  </si>
  <si>
    <t>Humanos, tecnológicos, financieros, físicos</t>
  </si>
  <si>
    <t># de subsidios asignados sin cumplir los requisitos para favorecer a un tercero/ total de los Subsidios Asignados.</t>
  </si>
  <si>
    <t>Viabilizar o emitir conceptos de proyectos de agua potable y saneamiento básico (APSB) sin el cumplimiento de los requisitos legales, para favorecer a un tercero</t>
  </si>
  <si>
    <t>1. Aceptar Información incompleta e inconsistente para viabilizar un proyecto que beneficie a un particular
2. Aceptar dádivas para afectar la evaluación de un proyecto sin el cumplimiento de requisitos que beneficie un tercero.</t>
  </si>
  <si>
    <t>1. Incumplimiento del plan de acción.
2. Pérdida de la imagen institucional.
3. Pérdida de credibilidad y confianza.
4. Reprocesos administrativos.
5. Sanciones.
6. Afectación en el presupuesto
7.  Daño ambiental</t>
  </si>
  <si>
    <t>1.  Verificar que la información radicada por las partes interesadas sea conforme a los requisitos establecidos en la normatividad vigente aplicable
2. Verificar la transparencia en el proceso de evaluación de los proyectos de APSB</t>
  </si>
  <si>
    <t>1. La Coordinadora del Grupo de Evaluación de Proyectos recibe la información de los proyectos radicados semanalmente y asigna al evaluador quien realizará la evaluación. El Evaluador designado revisa la documentación física aportada por la parte interesada según lo definido en la Lista de Chequeo y en la ficha de evaluación para revisión y visto bueno del Coordinador y posterior presentación a Comité Técnico.
2.  La Coordinadora del Grupo de Evaluación de Proyectos asigna al Evaluador mediante SIGEVAS conforme a la carga laboral, localización y complejidad del proyecto. Durante el proceso de evaluación el Evaluador puede solicitar por correo electrónico el apoyo que requiera, cuyos aportes y resultados quedaran registrados en actas o correos electrónicos para posterior visto bueno del Coordinador.</t>
  </si>
  <si>
    <t>1. GPR-F-02 Lista de chequeo de radicación de proyectos, GPR-F-03 Ficha de evaluación de proyectos. En caso de desviación: Oficio o acta o correo electrónico de solicitud de ajustes
2. SIGEVAS (asignación) Correo solicitud apoyo a la evaluación (cuando aplique) actas o correos electrónicos de evaluación (cuando aplique). En caso de desviación: Reasignación en SIGEVAS</t>
  </si>
  <si>
    <t>Realizar capacitación a la Subdirección de Proyectos sobre implicaciones relacionadas con el soborno y/o actos de corrupción en General</t>
  </si>
  <si>
    <t>Físicos, tecnológicos , humanos y financieros</t>
  </si>
  <si>
    <t>Número de proyectos de agua potable y saneamiento básico (APSB) viabilizados en Comité Técnico sin el cumplimiento de los requisitos legales, para favorecer a un tercero / Total de proyectos de agua potable y saneamiento básico (APSB) presentados a Comité Técnico</t>
  </si>
  <si>
    <t>"Director de Inversiones en Vivienda de Interés Social-DIVIS Director Ejecutivo de FONVIVIENDA-FNV Director de Espacio Urbano y Territorial-DEUT Director de Programas DP Subdirector de Proyectos SP Subdirector de Asistencia Técnica y Operaciones Urbanas Integrales SATOI Subdirector de Promoción y Apoyo Técnico SPAT"</t>
  </si>
  <si>
    <t>Brindar asistencia técnica a las entidades tituladoras en titulación de predios fiscales urbanos y ejecutar las actividades de saneamiento de predios de propiedad del Ministerio de Vivienda, Ciudad y Territorio como subrogatario legal de los derechos y obligaciones de los extintos Instituto de Crédito Territorial – ICT e Instituto Nacional de Vivienda de Interés Social y Reforma Urbana – INURBE, con el fin de dar cumplimiento al Programa Nacional de Titulación -PNT- y a lo dispuesto en la normatividad vigente.</t>
  </si>
  <si>
    <t>Transferir o levantar gravámenes de un inmueble de los extintos ICT-INURBE , mediante acto administrativo, incumpliendo los requisitos legales y/o procedimentales para favorecimiento propio o de un tercero</t>
  </si>
  <si>
    <t>1. Ofrecimiento o aceptación de beneficios para adelantar la transferencia o levantamiento de los gravámenes</t>
  </si>
  <si>
    <t>1. Sanciones a los diferentes actores del proceso
2. Afectación en la población
3. Reprocesos administrativos
4. Pérdida de imagen, credibilidad y confianza de la entidad</t>
  </si>
  <si>
    <t>1. Validar que los servidores públicos del GTSP suscriban el acuerdo de ética para aplicación en el desarrollo de sus funciones y/u obligaciones; según corresponda</t>
  </si>
  <si>
    <t>1. Al inicio de cada vigencia y/o al momento de iniciar un nuevo ingreso al GTSP la Coordinación del GTSP solicitará el diligenciamiento del acuerdo de ética a todos los servidores del Grupo</t>
  </si>
  <si>
    <t>1. Acuerdo de ética suscrito En caso de desviación, correo electrónico de solicitud</t>
  </si>
  <si>
    <t>Socializar el código de ética del servidor público al interior del GTSP</t>
  </si>
  <si>
    <t>Lista de asistencia y acta de socialización</t>
  </si>
  <si>
    <t>Físicos, humanos, tecnológicos y financieros</t>
  </si>
  <si>
    <t>Número de actos administrativos de transferencia o levantamiento de gravámenes de un inmueble de los extintos ICT-INURBE emitidos en los cuales se haya evidenciado hechos de corrupción en la vigencia / Número de actos administrativos de transferencia o levantamiento de gravámenes de un inmueble de los extintos ICT-INURBE emitidos en la vigencia</t>
  </si>
  <si>
    <t>Emitir conceptos jurídicos de forma oportuna y pertinente, apoyados en criterios legales vigentes en materia de vivienda, agua, saneamiento básico y desarrollo urbano para atender los requerimientos de los interesados, asi como las reclamaciones presentadas.</t>
  </si>
  <si>
    <t>Emitir conceptos jurídicos sin la observancia de la normatividad aplicable y vigente para favorecer a terceros</t>
  </si>
  <si>
    <t>1. Que el funcionario asignado emite concepto direccionado por presiones externas o para beneficio privado.</t>
  </si>
  <si>
    <t>1. Deterioro de la imagen del ministerio.
2. Sanciones fiscales, disciplinarias y penales
3. Pérdida de credibilidad de los conceptos emitidos por la OAJ</t>
  </si>
  <si>
    <t>1. El control busca verificar que el concepto emitido por el funcionario asignado de la OAJ, no esté direccionado para beneficiar a un tercero.</t>
  </si>
  <si>
    <t>1. El coordinador verificará que el documento esté ajustado a los parámetros de la guía y no se beneficie a un tercero, registrando la trazabilidad mediante el Cuadro control de consultas internas y externas.</t>
  </si>
  <si>
    <t>1. Cuadro control de consultas internas y externas</t>
  </si>
  <si>
    <t xml:space="preserve">Definir el compromiso de ética para que sea firmado por los integrantes del proceso de conceptos jurídicos                                 </t>
  </si>
  <si>
    <t>Compromisos de ética firmados</t>
  </si>
  <si>
    <t>Número de compromisos firmados /número de integrantes del proceso de conceptos jurídicos</t>
  </si>
  <si>
    <t>Asesorar y representar en los asuntos relacionados con procesos judicionales, extrajudiciales y administrativos, y adelantar el cobro oportuno por jurisdicción coactiva de las acreencias a favor del Ministerio y de FONVIVIENDA.</t>
  </si>
  <si>
    <t>Ejercer la defensa técnica judicial del Ministerio de Vivienda, Ciudad y Territorio y del Fondo Nacional de Vivienda de manera inadecuada con el fin de favorecer a un tercero</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</si>
  <si>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</si>
  <si>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</si>
  <si>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</si>
  <si>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conciliación,revisará las fichas que sean sometidas para estudio, con el fin de que estas no beneficien a un tercero, El coordinador de grupo de aciones constitucionales revisará los cumplimientos de fallo de tutela del Ministerio de Vivienda y\o del Fondo Nacional de Vivienda, para evitar beneficiar a un tercero y estos resultados se consignan en el acta de reunión respectiva
2. Mediante el formato compromiso anticorrupción, los apoderados deberán diligenciarlo al inicio de sus obligaciones contractuales y los funcionarios al inicio de cada vigencia
3. Mediante formato revisión sentencias desfavorables, los apoderados deberan diligenciarlo cada vez que se presente un fallo adverso, y se presentará frente al coordinador del grupo, en aras de obtener un fallo favorable para la entidad.</t>
  </si>
  <si>
    <t>1. Acta de comité de conciliación. En caso de desviación se presentará acta de comité de conciliación con observación.
2. Formato acta de compromiso anticorrupcion. En caso de desviación correo electrónico.
3. Formato de revisión sentencias desfavorables. En caso de desviación, correo electrónico.</t>
  </si>
  <si>
    <t>Incluir en el SIG el formato cumplimiento fallos de tutela. Capacitacion sobre buenas parcticas del abogado, a los grupos de acciones constitucionales y procesos judiciales
Realizar socializacion del proceso a las personas que lleguen a la OAJ</t>
  </si>
  <si>
    <t>"Concepto de aprobación del formato Presentación y listado de asistencia "</t>
  </si>
  <si>
    <t>Humanos, tecnologicos, físicos y financieros</t>
  </si>
  <si>
    <t>Número de fallos desfavorables con favorecimiento a un tercero/Número total de procesos y/o acciones populares,de cumplimiento y de grupo</t>
  </si>
  <si>
    <t>1. Omisión en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</si>
  <si>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</si>
  <si>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</si>
  <si>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</si>
  <si>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GTH-F-24 Verificación de requisitos. En caso de desviación, correo electrónico
2. Certificado o imagen de pantalla resultado de la consulta En caso de desviación, correo electrónico</t>
  </si>
  <si>
    <t>Documentar el control 2 en el procedimiento GTH-P-14 Nombramiento vinculación y retiro del servicios 9.0 y socializarlo al interior de la dependencia</t>
  </si>
  <si>
    <t>Concepto técnico de aprobación de la documentación en el SIG y listas de asistencia.</t>
  </si>
  <si>
    <t>Humanos, tecnológicos, financieros y físicos</t>
  </si>
  <si>
    <t>Número de nombramientos en el MVCT sin el cumplimiento de los requisitos mínimos legales / Número total de nombramientos</t>
  </si>
  <si>
    <t>Omitir un acto propio de las funciones para favorecer al investigado</t>
  </si>
  <si>
    <t>1. Inoportunidad en dar trámite a la queja o informe
2. No practicar las pruebas dentro de los términos
3. No reportar a la Procuraduría General de la Nación la sanción impuesta al servidor público</t>
  </si>
  <si>
    <t>1. Sanciones Disciplinarias
2. Sanciones Penales</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</si>
  <si>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</si>
  <si>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El profesional designado debe proyectar el auto que en derecho corresponda, según el término establecido en al acta de reparto por parte del Coordinador.
2. La Secretaria a través del formato control de correspondencia en excell hace entrega de las comunicaciones a la Coordinadora para su revisión e indicaciones que finalmente son trasmitidas al abogado sustanciador, quien analiza las pruebas y las incorpora al proceso.
3. El profesional designado diligencia el formato de registro de sanción de la PGN, lo envia a la Coordinación para su revisión y firma. Aprobado el formato se radica el oficio remisorio a la Procuraduría General de la Nación.</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</si>
  <si>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</si>
  <si>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</si>
  <si>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</si>
  <si>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</si>
  <si>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Favorecimiento a un oferente o contratista en la adjudicación de un proceso de contratación del Ministerio de Vivienda, Ciudad y Territorio / Fonvivienda.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</si>
  <si>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</si>
  <si>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o observaciones emitidos por los entes de control
4. Afectación negativa de la imagen institucional
5. Incumplimiento de objetivos y metas institucionales</t>
  </si>
  <si>
    <t>1. Verificar el cumplimiento de los requisitos de acuerdo con la lista de chequeo
2. Verificar el cumplimiento de requisitos para solicitudes de modificación contractuales
3. Verificar el cumplimiento de los requisitos de acuerdo con la lista de chequeo</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</si>
  <si>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los soportes de idoneidad y experiencia a través de la lista de chequeo, el Coordinador da visto bueno al contrato</t>
  </si>
  <si>
    <t>Realizar capacitaciones a los profesionales del grupo de contratos sobre los lineamientos establecidos en el SIG para los procesos de Contratación.</t>
  </si>
  <si>
    <t>Listas de asistencia y presentación.</t>
  </si>
  <si>
    <t>Número de oferentes o contratistas favorecidos  / Número de contratos realizados  x 100</t>
  </si>
  <si>
    <t>Brindar de manera integral los servicios de tecnología con el fin de gestionar la disponibilidad, accesibilidad y apoyar las capacidades tecnológicas con su respectivo monitoreo y seguimiento, a través de la prestación de los servicios que incluyen Redes y Telecomunicaciones, Infraestructura de TI, Sistemas de Información, Mesa de Servicios y Soporte Técnico a los usuarios del Ministerio de Vivienda Ciudad y Territorio y Fonvivienda,</t>
  </si>
  <si>
    <t>Acceso indebido a los sistemas de información para la apropiación de los datos en favorecimiento propio o de un tercero</t>
  </si>
  <si>
    <t>1. Falta de integridad y ética del personal del proceso. 
2. Accesos no autorizados a los sistemas de información.
3. Desconocimiento en el uso de la plataforma</t>
  </si>
  <si>
    <t>1. Divulgación de datos sensibles de la entidad
2. Afectación de la reputación e imagen de la entidad
3. Sanciones</t>
  </si>
  <si>
    <t>1. Verificar que el personal Grupo de Soporte Técnico y Apoyo Informático firme el acuerdo de confidencialidad.
2. Verificar el acceso a los sistemas de información que administra el proceso.
3. Verificar en la herramienta de gestión las solicitudes asociadas al desconocimiento  de las plataformas de sistema de información.</t>
  </si>
  <si>
    <t>1. El  coordinador del Grupo de Soporte Técnico y Apoyo Informático revisa que  su personal a cargo firme el acuerdo de confidencialidad para iniciar sus labores.
2. El  profesional encargado del proceso verifica el correcto diligenciamiento del formato solicitud servicios de  gestión de los usuarios  para el acceso al  sistema de información 
3. El profesional encargado verifica en  la herramienta de gestión las solicitudes correspondientes al desconocimiento o uso inadecuado de la plataforma, y realiza la capacitación del uso del sistema de información.</t>
  </si>
  <si>
    <t>1. Formato de acuerdo de confidencialidad firmado, en caso de desviaciones se adjunta el correo electrónico de solicitud
2. Formato solicitud servicios de  gestión de los usuarios y en caso de la desviación correo electrónico y herramienta de gestión Aranda.
3. Reporte de la herramienta de gestión y/o actas de capacitación, en dado caso de la desviación se evidencia a través del correo electrónico de campaña de expectativa.</t>
  </si>
  <si>
    <t>Solicitar al grupo de Talento Humano capacitación de el código de integridad para el grupo de Soporte Técnico y Apoyo Informe.</t>
  </si>
  <si>
    <t>Correo electrónico y presentación.</t>
  </si>
  <si>
    <t>Humanos, financieros, tecnológicos, físicos</t>
  </si>
  <si>
    <t>Número de veces que se acceden al sistema de información del proceso para favorecer a terceros</t>
  </si>
  <si>
    <t>Administrar, mantener y prestar adecuadamente los recursos físicos y los servicios administrativos al Ministerio, necesarios para el cumplimiento de la misión institucional.</t>
  </si>
  <si>
    <t>Recibir bienes mediante la aprobación de los documentos de entrega, sin el cumplimiento de las especificaciones técnicas solicitadas, para beneficiar a un tercero.</t>
  </si>
  <si>
    <t>1. Incumplimiento de los lineamientos procedimentales para la recepción del bien por parte del personal autorizado.
2. Inadecuada revisión del cumplimiento de especificaciones de los bienes adquiridos.</t>
  </si>
  <si>
    <t>1. Incumplimiento de las necesidades requeridas por la Entidad.
2. Sanciones disciplinarias a los encargados del proceso.
3. Costos adicionales para la Entidad en términos de almacenamiento, seguros, mantenimiento y espacio físico.</t>
  </si>
  <si>
    <t>1. Verificar el cumplimiento de los lineamientos procedimentales.
2. Revisar el cumplimiento de las especificaciones técnicas de los bienes adquiridos.</t>
  </si>
  <si>
    <t>1. Teniendo en cuenta las actividades a seguir en el procedimiento GRF-P-04,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</si>
  <si>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</si>
  <si>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Realizar una sensibilización en transparencia y valores al personal encargado del proceso.</t>
  </si>
  <si>
    <t>Acta de Reunión y Lista de Asistencia.</t>
  </si>
  <si>
    <t>Humanos, Financieros, Físicos y Tecnológicos.</t>
  </si>
  <si>
    <t>No. de bienes recibidos que no cumplen con las especificaciones técnicas solicitadas, que benefician a un tercero/Numero total de bienes recibidos.</t>
  </si>
  <si>
    <t>Permitir el hurto o robo de los bienes que son de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</si>
  <si>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</si>
  <si>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</si>
  <si>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</si>
  <si>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1. El funcionario y/o contratista responsable revisa y autoriza el Formato GRF-F-12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funcionario y/o contratista responsable del contrato con la empresa de Vigilancia y Seguridad, revisa la minuta de control de cada sede, con el fin de verificar el funcionamiento de los sistemas de vigilancia.
3. El funcionario y/o contratista responsable realiza el levantamiento físico de inventarios de cada una de las sedes del MVCT y actualiza la información en el Sistema de Información SEVEN.</t>
  </si>
  <si>
    <t>1. Formatos GRF-F-12 correctamente diligenciados y aprobados por el funcionario y/o contratista responsable o correos electrónicos con los formatos anexos para las sedes diferentes a la Calle 18.
2. Minutas de control de funcionamiento del sistema de vigilancia de las sedes del MVCT.
3. Reporte del Sistema de Información SEVEN de inventario de bienes por dependencia. En caso de desviación, correo electrónico</t>
  </si>
  <si>
    <t>Realizar capacitaciones y/o reuniones al personal de la empresa de Vigilancia y Seguridad.</t>
  </si>
  <si>
    <t>Listas de asistencia</t>
  </si>
  <si>
    <t>Numero de bienes hurtados/Numero total de bienes a cargo del MVCT</t>
  </si>
  <si>
    <t>Manejo inadecuado, pérdida o robo de los recursos financieros de las cajas menores del MVCT y FONVIVIENDA, para beneficio de un particular.</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</si>
  <si>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</si>
  <si>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</si>
  <si>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Verificar la existencia en el almacén de los elementos solicitados para realizar la aprobación de la compra por caja menor.
2. Verificar que los saldos en MINHACIENDA SIIF y Bancos coincidan.</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</si>
  <si>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saldos.</t>
  </si>
  <si>
    <t>1. Solicitudes realizadas por las dependencias con el Vo. Bo. Del Coordinador del Grupo de Recursos Físicos. En caso de desviación, correo electrónico.
2. Reporte generado por SIIF y Reporte generado por el banco del periodo en evaluación. En caso de desviación el correo electrónico dando aviso a la SSA.</t>
  </si>
  <si>
    <t>Enviar Circular al Ministerio solicitando el cumplimiento del procedimiento GRF-P-14 Manejo cajas menores.</t>
  </si>
  <si>
    <t>Circular</t>
  </si>
  <si>
    <t>Número de conciliaciones incorrectas/Número de conciliaciones totales realizadas.</t>
  </si>
  <si>
    <t>Establecer mecanismos necesarios para el trámite y la organización de la documentación recibida, producida en la entidad, con el propósito de velar por su conservación, custodía, acceso,  hasta su disposición final de acuerdo a la Normatividad vigente.</t>
  </si>
  <si>
    <t>Permitir o restringir el acceso a la información sin el cumplimiento de los requisitos legales para favorecer a un tercero</t>
  </si>
  <si>
    <t>1. Falta de clasificación de la información según las categorías de seguridad definidas por la normatividad vigente 
2. Publicación desactualizada de la información requerida por la normatividad vigente en materia de gestión documental
3. Ausencia de controles para el mantenimiento de la confidencialidad de la documentación física del Ministerio</t>
  </si>
  <si>
    <t>1. Sanciones
2. Pérdida de información
3. Pérdida de imagen, credibilidad y confianza
4.Quejas por parte de usuarios  y ciudadanos</t>
  </si>
  <si>
    <t>1. Verificar que se haya categorizado la documentación inventariada de acuerdo a la normatividad vigente
2. Validar el cumplimiento normativo frente a las publicaciones que en materia de gestión documental debe realizar la entidad
3. Verificar que los servidores públicos que hacen parte del Grupo de Atención al Usuario y Archivo - GAUA realicen el diligenciamiento de la Carta de Confidencialidad establecida.</t>
  </si>
  <si>
    <t>1. El profesional designado de acuerdo con el cronograma establecido revisa  que en el formato GDC-F-09 " Formato Único de Inventario documental- FUID" se haya registrado la categoría de la información y deja registro de esta revisión en el formato "GDC-F-11 Seguimiento aplicación tabla de retención documental y archivos de gestión" y en el GDC-F-01 Acta. Posteriormente se remite correo electrónico al líder del proceso y al responsable de la dependencia visitada,  informando los resultados de la revisión para toma de decisiones.
2.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3. Al inicio de cada vigencia y/o al momento de iniciar un nuevo ingreso, el Coordinador del GAUA solicita el diligenciamiento de la Carta de Confidencialidad a todos los servidores públicos del grupo.</t>
  </si>
  <si>
    <t xml:space="preserve">1. Cronograma de visitas a dependencias, GDC-F-11 Seguimiento aplicación tabla de retención documental y archivos de gestión, GDC-F-01 Acta, correo informativo, lista de asistencia (Aplican tanto para aplicación del control como para desviación)
2. Lista de chequeo de publicaciones, correo electrónico informativo.
En caso de desviación: Correo electrónico de novedad
3.  Carta de Confidencialidad 
En caso de desviación: Correo Electrónico </t>
  </si>
  <si>
    <t>En los procedimientos GDC-P-02 Organización de archivo y en GDC-P-04 Atención de consulta y préstamo en el archivo central, documentar una política de operación definiendo control de acceso del personal a la información teniendo en cuenta las categorías de seguridad y socializarlo al interior del proceso</t>
  </si>
  <si>
    <t>SIG-F-01 Solicitud de actualización documental
SIG-F-02 Concepto técnico 
Procedimientos actualizados
Listas de asistencia de divulgación de procedimientos
presentaciones de divulgación de procedimiento</t>
  </si>
  <si>
    <t>Humano, físicos, tecnológicos y  financieros</t>
  </si>
  <si>
    <t>Número de incidentes detectados de acceso a la información sin el cumplimiento de los requisitos legales para favorecer a un tercero.</t>
  </si>
  <si>
    <t xml:space="preserve">Posibilidad de pérdida de información y alteración de los expedientes durante su ciclo de vida (archivo de gestión y/o archivo central) haciendo uso de sus facultades, incumpliendo la normatividad vigente para favorecer a un tercero. </t>
  </si>
  <si>
    <t>1. Manipulación inadecuada de documentos. 
2. Desvío intencional del destinatario  de la información para afectar los procesos de la entidad
3. Desactualización de la normatividad en materia de gestión documental.</t>
  </si>
  <si>
    <t>1. Pérdida de la imagen, confianza y credibilidad institucional 
2. Investigaciones y sanciones
3. Incumplimiento de la normatividad en materia de gestión documental
4. Afectación del cumplimiento de los objetivos y metas institucionales 
5. Pérdidas económicas</t>
  </si>
  <si>
    <t xml:space="preserve">1. Verificar que la documentación en préstamo o consulta cuente con la completitud correspondiente dando cumplimiento a los lineamientos definidos por el proceso en el Sistema Integrado de Gestión (SIG) 
2. Validar que la documentación se entregue al destinatario correspondiente
3. Revisar de manera permanente los cambios de normatividad aplicable al proceso </t>
  </si>
  <si>
    <t>Gestionar con el proceso: Procesos disciplinarios " socialización sobre el tema:  implicaciones de participación en actos de corrupción" , la cual va a dirigida al grupo de atención al usuario y archivo</t>
  </si>
  <si>
    <t>Lista de asistencia,  presentación</t>
  </si>
  <si>
    <t xml:space="preserve">Número de incidentes de perdida de información reportados por actos de corrupción comprobados en el año </t>
  </si>
  <si>
    <t>Emitir títulos valor
(Cheques. Acciones y Depósitos Judiciales) sin el cumplimiento de requisitos legales para beneficiar a un tercero</t>
  </si>
  <si>
    <t>1. Hurto o sustracción de títulos valores por descuido de quien custodia el mismo</t>
  </si>
  <si>
    <t>1. Detrimento del patrimonio de la Entidad
2. Costo administrativo para reponer el título
3. Sanciones disciplinarias, fiscales y penales
4. Pérdida de imagen , credibilidad y confianza
5. Reprocesos administrativos</t>
  </si>
  <si>
    <t>1. Validar la adecuada custodia de los títulos valores del MVCT y FONVIVIENDA
2. Corroborar el  trámite correcto de los títulos valores emitidos por el MVCT y FONVIVIENDA</t>
  </si>
  <si>
    <t xml:space="preserve">1. El Coordinador del Grupo Tesorería semanalmente mediante el formato Control Títulos Valores realiza un control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relaciona en el formato "Hoja de ruta de Títulos Valores" los títulos que se encuentran en trámite, para ser entregados al profesional designado (hasta agotar la cadena de revisión y aprobación de los títulos) quienes revisan y aceptan  los documentos entregados en cantidad y calidad </t>
  </si>
  <si>
    <t>1. Formato Control Títulos Valores con aprobación del Subdirector de Finanzas y Presupuesto 
En caso de desviación:  Correo electrónico solicitud de información
2. Hoja de ruta de títulos valores aprobados
En caso de desviación: Hoja de ruta con observación de ajustes correspondientes</t>
  </si>
  <si>
    <t>Gestionar y brindar charla de sensibilización de riesgos de corrupción - Fraude, sus implicaciones y generalidades acordes con el proceso</t>
  </si>
  <si>
    <t>Lista de asistencia  y presentación de la charla</t>
  </si>
  <si>
    <t>Número de Títulos valor emitidos sin el cumplimiento de requisitos legales para favorecer a un tercero / Número de títulos valor emitidos en la vigencia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</si>
  <si>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</si>
  <si>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 xml:space="preserve">Pérdida de  un activo bien fiscal para beneficiar a un tercero </t>
  </si>
  <si>
    <t>1. Omitir la actuación oportuna  
2. Documentación presuntamente falsa</t>
  </si>
  <si>
    <t>1. Pérdida de activos del MVCT.
2. Detrimento Patrimonial por la indebida actuación del funcionario a cargo.</t>
  </si>
  <si>
    <t>1. Allegar a la Oficina Asesora Jurídica la documentación necesaria (soporte) para dar inicio a una posible actuación judicial por falsedad en documentos relacionados con el bien inmueble activo fiscal. 
2. Verificar que el predio no se encuentre a nombre de un tercero.</t>
  </si>
  <si>
    <t>1.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Cada profesional designado analiza y valida la información relacionada con el activo  y si detecta un documento presuntamente falso  proyecta la comunicación  informando la situación al competente, el cual será revisado  y aprobado por la Subdirección de Servicios Administrativos</t>
  </si>
  <si>
    <t>1. Memorando correspondiente al competente  y
Matriz de correspondencia actividades. (aplica para control y desviación)
2. Oficio de remisión del caso al área competente</t>
  </si>
  <si>
    <t>Realizar una socialización interna  sobre el código de integridad de la entidad.</t>
  </si>
  <si>
    <t>Lista de asistencia de la socialización</t>
  </si>
  <si>
    <t>Humanos</t>
  </si>
  <si>
    <t>No. de predios perdidos en favorecimiento de terceros</t>
  </si>
  <si>
    <t>Tramitar y solicitar al area responsable las respuestas a los requerimientos de información que realizan las partes interesadas relacionados con los servicios que presta la Entidad y con los temas legislativos competencia del Ministerio con el fin de cumplir con la normatividad vigente .</t>
  </si>
  <si>
    <t>Posibilidad de recibir dádivas  para realizar trámites sin el cumplimiento de los requisitos</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</si>
  <si>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</si>
  <si>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</si>
  <si>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</si>
  <si>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</si>
  <si>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</si>
  <si>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Sensibilización acerca de las implicaciones de recibir o solicitar dadivas para el trámite de solicitudes.</t>
  </si>
  <si>
    <t>Lista de asistencia con presentación.</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</si>
  <si>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</si>
  <si>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</si>
  <si>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 xml:space="preserve">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 </t>
  </si>
  <si>
    <t xml:space="preserve">1. Resultados de los trabajos de auditoría y/o seguimientos no acordes a la realidad favoreciendo a un tercero.
2. Pérdida de credibilidad de la OCI.
3. Sanciones y/o investigaciones a los servidores públicos. </t>
  </si>
  <si>
    <t>1. Verificar que los servidores públicos que hacen parte de la OCI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</si>
  <si>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cada uno de los servidores realiza el diligenciamiento y firma del Compromiso ético del auditor interno y lo remite mediante correo electrónico, el mismo día de la suscripción, al Jefe OCI para su verificación e inicio de labores.
2. Los profesionales de la OCI remiten por correo electrónico los informes generados al Jefe la OCI para su revisión y aprobación dando cumplimiento a los lineamientos del proceso.
3. Al inicio de cada vigencia y/o al momento del ingreso de un servidor, cada uno de los servidores realiza el diligenciamiento y firma de la Carta de Confidencialidad y lo remite mediante correo electrónico, el mismo día de la suscripción, al Jefe OCI para su verificación e inicio de labores.</t>
  </si>
  <si>
    <t>1. ECI-F-22 Compromiso Ético del Auditor Interno y Correo electrónico.
En caso de desviación, correo electrónico. 
2. Informes aprobados y Correo Electrónico
En caso de desviación, correo electrónico.
3. ECI-F-23 Carta de Confidencialidad y Correo Electrónico
En caso de desviación, correo electrónico.</t>
  </si>
  <si>
    <t>Sensibilización al interior del equipo OCI referente a conductas éticas del auditor y delitos contra la administración pública.</t>
  </si>
  <si>
    <t>Presentación PowerPoint y Listado de asistencia.</t>
  </si>
  <si>
    <t>Financieros, Humanos, Tecnológicos y Documentales</t>
  </si>
  <si>
    <t>Número de informes generados con beneficio a particulares / Número Total de informes generados de acuerdo con el PAA</t>
  </si>
  <si>
    <t>1. Relación de contratos en formato Excel, para la muestra de expedientes. En caso desviación, correo electrónico o memorando
2.   Relación de novedades contractuales  en formato Excel, para la muestra de expedientes En caso de desviación, correo electrónico o memorando.
3. Relación de contratos en formato Excel, para la muestra de expedientes. En caso desviación, correo electrónico o memorando</t>
  </si>
  <si>
    <t>1. El profesional designado de acuerdo con el cronograma establecido revisa el correcto diligenciamiento del formato GDC-F-10 "Solicitud de consulta y/o  prestamos de documentos y/o expedientes" y deja registro de esta revisión en el GDC-F-01 Acta . Posteriormente se remite correo electrónico al líder del proceso y al responsable de la dependencia visitada,  informando los resultados de la revisión para toma de decisiones
2. El profesional designado revisa que las GDC-F-13 "Planilla de correspondencia interna" se encuentren totalmente diligenciadas y firmadas por la oficina destinataria, registra en la planilla su visto bueno de seguimiento y mensualmente informa mediante correo electrónico al Coordinador de GAUA el seguimiento realizado a la correspondencia distribuida en el periodo
3. El profesional designado mensualmente consulta la pagina web del Archivo General de la Nación y del Ministerio de Cultura y;  verifica si existe novedades en materia de gestión documental, posteriormente mediante correo electrónico informa el resultado de este ejercicio al Coordinador de GAUA quien solicita la actualización del normograma en caso de requerirse y una vez actualizado en el SIG lo divulga al interior del proceso</t>
  </si>
  <si>
    <t>1. Cronograma de visitas a dependencias, GDC-F-01 Acta,  GDC-F-16 lista de asistencia  y correo informativo (Este ultimo aplica tanto para aplicación del control como para desviación)
2.  GDC-F-13 Planilla de correspondencia interna (muestra solicitada), correo informativo de seguimiento
En caso de desviación: Acta y correo informativo de desviación 
3. Correo electrónico informativo y solicitud de actualización (cuando aplique) 
En caso de desviación: correo reiterativo</t>
  </si>
  <si>
    <t>Mapa de Riesgos de Corrupción  2020</t>
  </si>
  <si>
    <t>Entregable</t>
  </si>
  <si>
    <t>Mapa de riesgos de corrupción consolidado</t>
  </si>
  <si>
    <t>Mes de Entrega</t>
  </si>
  <si>
    <t xml:space="preserve">Ene </t>
  </si>
  <si>
    <t>Feb</t>
  </si>
  <si>
    <t>Mar</t>
  </si>
  <si>
    <t>Abr</t>
  </si>
  <si>
    <t>Jun</t>
  </si>
  <si>
    <t>Jul</t>
  </si>
  <si>
    <t>Ago</t>
  </si>
  <si>
    <t>Sep</t>
  </si>
  <si>
    <t>Oct</t>
  </si>
  <si>
    <t>Nov</t>
  </si>
  <si>
    <t>Dic</t>
  </si>
  <si>
    <t>May</t>
  </si>
  <si>
    <t>OAP - Oficina Asesora de Planeación</t>
  </si>
  <si>
    <t>Documento de planeación Servicio al Ciudadano 2020 - 2022</t>
  </si>
  <si>
    <t>GAUA - Grupo de Atención al Usuario y Archivo</t>
  </si>
  <si>
    <t>Orientar a los actores involucrados sobre temas de servicio al ciudadano y gestión documental</t>
  </si>
  <si>
    <t>GRF - Grupo de Recursos Físicos</t>
  </si>
  <si>
    <t>Talento Humano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</si>
  <si>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</si>
  <si>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</si>
  <si>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</si>
  <si>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</si>
  <si>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</si>
  <si>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</si>
  <si>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</si>
  <si>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Implementación</t>
  </si>
  <si>
    <t>Listado de asistencia y presentación</t>
  </si>
  <si>
    <t xml:space="preserve">GC - Grupo de Contratos </t>
  </si>
  <si>
    <t>Presentación y lista de asistencia a las capacitaciones, así como evidencia de la divulgación a través de la página web y la intranet</t>
  </si>
  <si>
    <t xml:space="preserve">OTIC - Oficina de Tecnologías de Información y Comunicaciones </t>
  </si>
  <si>
    <t>Seguimiento o Evaluación</t>
  </si>
  <si>
    <t xml:space="preserve">Diagnóstico </t>
  </si>
  <si>
    <t xml:space="preserve">Formulación </t>
  </si>
  <si>
    <t>Fase del ciclo de gestión pública</t>
  </si>
  <si>
    <t>Informe de las actividades realizadas con la revisión y actualización de los data set publicados en la página WEB en el espacio oficial de datos abiertos del gobierno nacional</t>
  </si>
  <si>
    <t>Implementación  del Código de Integridad (Actividades propuestas en el plan de trabajo)</t>
  </si>
  <si>
    <t>Informe de los resultados de las  prácticas y acciones de mejora en el marco de la implementación y apropiación del Código de Integridad</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</si>
  <si>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</si>
  <si>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</si>
  <si>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</si>
  <si>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</si>
  <si>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</si>
  <si>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 xml:space="preserve">Establecer lineamientos de conflicto de interés, pacto de integridad  </t>
  </si>
  <si>
    <t>Actualizar la normatividad de la página web del ministerio, en lo referente a resoluciones y circulares que expida el Grupo de Talento Humano (Componente de Transparencia PAAC)</t>
  </si>
  <si>
    <t>Informe sobre la apropiación e implementación del Código de Integridad</t>
  </si>
  <si>
    <t>Documento de lineamientos de conflicto de interés</t>
  </si>
  <si>
    <t>Informes que  referencien la actualización en la página</t>
  </si>
  <si>
    <t xml:space="preserve"> RESPONSABLE</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</si>
  <si>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</si>
  <si>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</si>
  <si>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 xml:space="preserve">GCID - Grupo de Control Interno Disciplinario </t>
  </si>
  <si>
    <t>Reporte cuatrimestral que contenga: objetivo, justificación, desarrollo de la actividad y conclusión. Con corte a 30 de abril y 30 de agosto</t>
  </si>
  <si>
    <t>GCE - Grupo de Comunicaciones Estratégicas</t>
  </si>
  <si>
    <t>Realizar el acompañamiento para la actualización de los riesgos de los procesos de la entidad</t>
  </si>
  <si>
    <t>Mapas de riesgos actualizados en el SIG</t>
  </si>
  <si>
    <t>Realizar seguimiento a la aplicación de los controles de los mapas de riesgos de los procesos del SIG</t>
  </si>
  <si>
    <t>Reporte de los resultados del proceso de participación ciudadana</t>
  </si>
  <si>
    <t>Liderar la preparación y realización de la Audiencia Pública de Rendición de Cuentas del MVCT</t>
  </si>
  <si>
    <t xml:space="preserve">Lineamientos socializados  </t>
  </si>
  <si>
    <t>Documento de caracterización publicado en el sitio web del MVCT</t>
  </si>
  <si>
    <t>Formular, expedir y revisar los instrumentos técnicos y normativos relacionados con monitoreo de los recursos del SGP-APSB</t>
  </si>
  <si>
    <t>Documento técnico soporte de los proyectos normativos propuestos por el GSGP  (Subsidios)</t>
  </si>
  <si>
    <t>DDS - Dirección de Desarrollo Sectorial</t>
  </si>
  <si>
    <t>Levantar información técnica y jurídica necesaria para la formulación de los instrumentos normativos</t>
  </si>
  <si>
    <t>Memoria Justificativa suscrita (Subsidios)</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</si>
  <si>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</si>
  <si>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</si>
  <si>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</si>
  <si>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Agremiaciones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</si>
  <si>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</si>
  <si>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</si>
  <si>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</si>
  <si>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</si>
  <si>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</si>
  <si>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</si>
  <si>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</si>
  <si>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</si>
  <si>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</si>
  <si>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</si>
  <si>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Listas de asistencia y presentación de evento</t>
  </si>
  <si>
    <t>Brindar asistencia técnica en la articulación sectorial e intersectorial de la Política de Residuos Sólidos</t>
  </si>
  <si>
    <t>Informe cuatrimestral de articulación interinstitucional. 
Anexo 1. (Invitación, o lista de asitencia o registro fotográfico, etc)</t>
  </si>
  <si>
    <t xml:space="preserve">Brindar asistencia técnica en la implementación del esquema de aprovechamiento en el marco del servicio público de aseo  </t>
  </si>
  <si>
    <t>Informe de seguimiento de asistencia técnica en el marco del SPA</t>
  </si>
  <si>
    <t>Brindar acompañamiento técnico a la estructuración de proyectos de pilas públicas en zonas rurales de la Guajira.</t>
  </si>
  <si>
    <t>Informe de acompañamiento en la estructuracion de proyectos de pilas públicas</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</si>
  <si>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</si>
  <si>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</si>
  <si>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</si>
  <si>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</si>
  <si>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Matriz de acompañamientos sociales realizados</t>
  </si>
  <si>
    <t>Elaborar los instrumentos normativos y de política en materia de desarrollo urbano y territorial</t>
  </si>
  <si>
    <t>Formato SIG de propuesta normativa.</t>
  </si>
  <si>
    <t>DEUT - Dirección de Espacio Urbano y Territorial</t>
  </si>
  <si>
    <t>Elaborar la propuesta de la política de ciudades.</t>
  </si>
  <si>
    <t>Propuesta de la política nacional de ciudades</t>
  </si>
  <si>
    <t>Acompañar a 10 municipios en la formulación o implementacion de instrumentos (POT, incorporaciones decreto 1753, planes parciales) .</t>
  </si>
  <si>
    <t xml:space="preserve"> Informes de acompañamiento por cada municipio</t>
  </si>
  <si>
    <t xml:space="preserve">Realización de foro virtual de participación ciudadana en temas del VASB </t>
  </si>
  <si>
    <t xml:space="preserve">Foro virtual de participación ciudadana a través de urna de cristal de Min. TIC  en temas del VASB </t>
  </si>
  <si>
    <t>DP - Dirección de Programas</t>
  </si>
  <si>
    <t>Reportar ante el COPNIA los eventos relacionados con el inadecuado ejercicio de profesionales en ingeniería, en el marco de la ley 842 del 2003.</t>
  </si>
  <si>
    <t>Reporte de eventos</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</si>
  <si>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</si>
  <si>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</si>
  <si>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Identificar los trámites y OPAs que generan mayores costos internos para la entidad y proponer acciones de mejora</t>
  </si>
  <si>
    <t xml:space="preserve">identificar en el inventario los trámites y OPAS, que no están registrados en el SUIT  y presentar a Función Pública la solicitud de aprobación del trámite con la Manifestación de Impacto Regulatorio, </t>
  </si>
  <si>
    <t>Proponer una herramienta que permita medir y evaluar las actuaciones de tramitadores y/o terceros que se benefician de los usuarios del trámites</t>
  </si>
  <si>
    <t xml:space="preserve">Proponer una herramienta que permita medir y evaluar las actuaciones de corrupción que se puedan presentar en la Dirección de Programas </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</si>
  <si>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</si>
  <si>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</si>
  <si>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Herramienta de medición y evaluación de la disminución de tramitadores y/o terceros que se benefician de los usuarios del trámites</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</si>
  <si>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</si>
  <si>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</si>
  <si>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</si>
  <si>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</si>
  <si>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</si>
  <si>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Asistir a las ferias del servicio al ciudadano, lideradas por el DNP</t>
  </si>
  <si>
    <t>Informes cuatrimestrales de gestión en las ferias de atención al ciudadano lideradas por el DNP</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</si>
  <si>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</si>
  <si>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</si>
  <si>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</si>
  <si>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DSH - Dirección del Sistema Habitacional</t>
  </si>
  <si>
    <t>Prestar los servicios de asistencia técnica y jurídica</t>
  </si>
  <si>
    <t xml:space="preserve">Actas de asistencia técnica a entidades territoriales </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</si>
  <si>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</si>
  <si>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</si>
  <si>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1.10</t>
  </si>
  <si>
    <t>1.11</t>
  </si>
  <si>
    <t>1.12</t>
  </si>
  <si>
    <t>3.7</t>
  </si>
  <si>
    <t>3.8</t>
  </si>
  <si>
    <t>3.9</t>
  </si>
  <si>
    <t>3.10</t>
  </si>
  <si>
    <t>3.11</t>
  </si>
  <si>
    <t>3.12</t>
  </si>
  <si>
    <t>3.13</t>
  </si>
  <si>
    <t>3.14</t>
  </si>
  <si>
    <t>2.9</t>
  </si>
  <si>
    <t>2.10</t>
  </si>
  <si>
    <t>2.11</t>
  </si>
  <si>
    <t>2.12</t>
  </si>
  <si>
    <t>2.13</t>
  </si>
  <si>
    <t>2.14</t>
  </si>
  <si>
    <t>2.15</t>
  </si>
  <si>
    <t>2.16</t>
  </si>
  <si>
    <t>2.17</t>
  </si>
  <si>
    <t>Consolidación, consulta ciudadana y divulgación del mapa de riesgos de corrupción</t>
  </si>
  <si>
    <t>PAAC y PAI vigencia 2020 publicados en el sitio web del Ministerio</t>
  </si>
  <si>
    <t>Aprobar y socializar los instrumentos de planeación PAI, PEI y PAAC 2020</t>
  </si>
  <si>
    <t>Presentación y lista de asistencia de capacitación sobre los instrumentos de planeación (PAI, PEI, PAAC)</t>
  </si>
  <si>
    <t>Acompañar a las áreas en las acciones de racionalización, estandarización de modelos de formatos de los tramites del sector y el plan de integración a la plataforma Gov.Co</t>
  </si>
  <si>
    <t>Estrategia de racionalización de trámites incluida en el PAAC.</t>
  </si>
  <si>
    <t>Informe de seguimiento a la estrategia de racionalización de trámites</t>
  </si>
  <si>
    <t>Publicar la Estrategia de Rendición de Cuentas y el Plan de Participación Ciudadana de la vigencia 2020.</t>
  </si>
  <si>
    <t xml:space="preserve">Estrategia de Rendición de Cuentas y el Plan de Participación Ciudadana incluida en el PAAC. </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</si>
  <si>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</si>
  <si>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</si>
  <si>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</si>
  <si>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</si>
  <si>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</si>
  <si>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</si>
  <si>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</si>
  <si>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Elaborar un informe individual de rendición de cuentas paz con corte a 31 de diciembre de 2019 y publicarlo.</t>
  </si>
  <si>
    <t xml:space="preserve">Informe publicado en la sección de transparencia y acceso a la información pública </t>
  </si>
  <si>
    <t>Diseñar e implementar espacios de diálogo nacionales y territoriales (Rendición de cuentas paz)</t>
  </si>
  <si>
    <t xml:space="preserve">Cronograma de espacios de diálogo </t>
  </si>
  <si>
    <t>Informe de espacios de diálogo implementados</t>
  </si>
  <si>
    <t>Reportar actividades virtuales de rendición de cuentas a realizar en la vigencia 2020</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</si>
  <si>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</si>
  <si>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</si>
  <si>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</si>
  <si>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Informe de audiencia Pública de Rendición de Cuentas relacioado con la divulgación y prensa</t>
  </si>
  <si>
    <t>PLAN DE EJECUCIÓN</t>
  </si>
  <si>
    <t>Número</t>
  </si>
  <si>
    <t>Nombre</t>
  </si>
  <si>
    <t>Situación actual</t>
  </si>
  <si>
    <t>Mejora por implementar</t>
  </si>
  <si>
    <t>Beneficio al ciudadano o entidad</t>
  </si>
  <si>
    <t>Tipo de racionalización</t>
  </si>
  <si>
    <t>Acciones racionalización</t>
  </si>
  <si>
    <t>Cobro del subsidio familiar de vivienda de interés social bajo la modalidad de pago contra escritura</t>
  </si>
  <si>
    <t>Administrativa</t>
  </si>
  <si>
    <t>Oficina Asesora de Planeación del Ministerio de Vivienda, Ciudad y Territorio</t>
  </si>
  <si>
    <t>Cobro del subsidio familiar de vivienda de interés social bajo la modalidad de pago anticipado</t>
  </si>
  <si>
    <t>Certificado para el retiro de los recursos depositados en la cuenta de ahorro programado para VIS</t>
  </si>
  <si>
    <t>Postulación y asignación del subsidio familiar de vivienda de interés social para áreas urbanas</t>
  </si>
  <si>
    <t xml:space="preserve">La gestión de consulta o intercambio información (archivo o listado de postulantes) entre el Ministerio y la Super Intendencia de Notariado y Registro (SINR) en relación con el certificado de Libertad y Tradición y los postulantes al trámite de “Postulación y asignación del subsidio familiar de vivienda de interés social para áreas urbanas” el cual a la fecha se hace a través de correo electrónico </t>
  </si>
  <si>
    <t>Generar los mecanismos para que la información de consulta o intercambio de la base de datos o archivo que se cruzan entre el Ministerio y la Super Intendencia de Notariado y Registro (SINR) en relación con el certificado de Libertad y Tradición y los postulantes al trámite de “Postulación y asignación del subsidio familiar de vivienda de interés social para áreas urbanas” sea automático en la validación de no propietarios</t>
  </si>
  <si>
    <t>Tecnológica</t>
  </si>
  <si>
    <t>Realizar el intercambio de información automática y la validación de los no propietarios genera el resultado del certificado de libertad y tradición entre el Ministerio y la Super Intendencia de Notariado y Registro (SINR) que permitirá: 
• Generar confianza y transparencia a la ciudadanía.
• Reducir el tiempo de asignación del subsidio familiar
• Evita riesgo en la manipulación de archivos.</t>
  </si>
  <si>
    <t>Las acciones de intercambio de información dentro de la racionalización del trámite se realizarán mediante la adecuación y exposición en la plataforma de interoperabilidad del estado X_Road, del Servicio WEB denominado “índices de propietarios”.
De esta manera el Ministerio y la Super Intendencia de Notariado y Registro (SINR) habilitaran los servicios de consulta de la base de datos</t>
  </si>
  <si>
    <t>ACCIONES DE RACIONALIZACIÓN</t>
  </si>
  <si>
    <t xml:space="preserve">Suprimir del Sistema Único de Información de Trámites SUIT </t>
  </si>
  <si>
    <t>Componente : Estrategia de racionalización de trámites ( Activides de gestión )</t>
  </si>
  <si>
    <t xml:space="preserve">Acompañar a las dependencias en la caracterización de grupos de valor </t>
  </si>
  <si>
    <t>Matriz en formato Excel con el Manual de Oferta Institucional actualizado</t>
  </si>
  <si>
    <t>Gestionar la inscripción de trámites y OPAs en el SUIT según el concepto emitido por el DAFP.</t>
  </si>
  <si>
    <t>Plan de trabajo de actualización de información en el SUIT</t>
  </si>
  <si>
    <t>Desarrollar un proceso de participación ciudadana para la formulación del PEI, PAI y PAAC 2020</t>
  </si>
  <si>
    <t>Matriz con seguimiento al mapa de riegos</t>
  </si>
  <si>
    <t xml:space="preserve">Monitoreo y  Seguimiento </t>
  </si>
  <si>
    <t>Realizar mapa de aseguramiento (Actividades de gestión y actividades control)</t>
  </si>
  <si>
    <t>Matriz mapa de aseguramiento creada en el SIG</t>
  </si>
  <si>
    <t>Elaborar políticas e instrumentos normativos en materia de vivienda Pueblo Rrom</t>
  </si>
  <si>
    <t>Decreto Acceso Subsidio familiar Pueblos Rrom publicado</t>
  </si>
  <si>
    <t xml:space="preserve">Elaborar políticas e instrumentos normativos en materia de vivienda urbana
</t>
  </si>
  <si>
    <t>Decreto de topes VIS - VIP II publicado</t>
  </si>
  <si>
    <t>Apoyar Técnica y Jurídicamente al Viceministerio de Vivienda en las actividades relacionadas con la implementación y seguimiento de la política pública de vivienda urbana para la población víctima de desplazamiento forzado</t>
  </si>
  <si>
    <t>Apoyar las gestiones operativas y administrativas para la participación en los espacios a los que sea convocado el Ministerio o FONVIVIENDA en materia de la política pública de vivienda urbana para población víctima de desplazamiento forzado</t>
  </si>
  <si>
    <t>Publicar Decreto Para Reorganizar el Sistema Nacional de Acompañamiento Social e Infraestructura Social al Programa de Vivienda Gratuita - SNAIS</t>
  </si>
  <si>
    <t>Publicar Resolución Por la cual se establecen las condiciones para el otorgamiento de créditos con cobertura de tasa por parte de las Cajas de Compensación Familiar</t>
  </si>
  <si>
    <t>Expedir Decreto reglamentario Programa vivienda de interés social rural expedido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</si>
  <si>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</si>
  <si>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</si>
  <si>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Decreto Para Reorganizar el Sistema Nacional de Acompañamiento Social e Infraestructura Social al Programa de Vivienda Gratuita - SNAIS publicado</t>
  </si>
  <si>
    <t>Resolución Por la cual se establecen las condiciones para el otorgamiento de créditos con cobertura de tasa por parte de las Cajas de Compensación Familiar publicada</t>
  </si>
  <si>
    <t>Decreto reglamentario Programa vivienda de interés social rural expedido</t>
  </si>
  <si>
    <t>Actualizar la caracterización de procesos del SIG</t>
  </si>
  <si>
    <t>Lineamientos para la caracterización de procesos</t>
  </si>
  <si>
    <t>Caracterizaciones actualizadas en el SIG</t>
  </si>
  <si>
    <t>Presupuesto (en millones)</t>
  </si>
  <si>
    <t>Brindar asistencia técnica a los Planes Departamentales de Agua para la formulación de los planes de aseguramiento de aseo</t>
  </si>
  <si>
    <t xml:space="preserve">Brindar asistencia técnica a los Planes Departamentales de Agua para la formulación de los planes de aseguramiento de aseo en zonas rurales </t>
  </si>
  <si>
    <t>Brindar acompañamiento en la estructuración de un proyecto piloto para el reúso de aguas residuales domésticas tratadas.</t>
  </si>
  <si>
    <t xml:space="preserve">Informe de seguimiento de PDAs asistidos técnicamente para la formulación de los planes de aseguramiento de aseo </t>
  </si>
  <si>
    <t xml:space="preserve">Informe de seguimiento de PDAs asistidos técnicamente para la formulación de los planes de aseguramiento de aseo en zonas rurales </t>
  </si>
  <si>
    <t>Informe semestral  de acompañamiento técnico.</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</si>
  <si>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</si>
  <si>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</si>
  <si>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</si>
  <si>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Realizar capacitaciones trimestrales en materia de contratación estatal</t>
  </si>
  <si>
    <t>Realizar actividades dirigidas a la prevención e investigación y sanción de faltas disciplinarias</t>
  </si>
  <si>
    <t>1. Realizar un seguimiento semestral al ITA (Índice de Transparecia y Acceso a la Información Pública) en la herramienta de la PGN</t>
  </si>
  <si>
    <t>2. Socializar a través de capacitaciones internas y divulgación a través de la página web e intranet sobre temas de Transparencia</t>
  </si>
  <si>
    <t>3. Revisión y actualización dataset publicados en la página web en el sitio oficial</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</si>
  <si>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</si>
  <si>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</si>
  <si>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Ejecutar las acciones comunicativas y evaluar su impacto dentro del Ministerio.</t>
  </si>
  <si>
    <t>Recopilar, revisar y valorar la información que publican los medio de comunicación sobre el Ministerio.</t>
  </si>
  <si>
    <t xml:space="preserve">Elaborar e implementar los productos comunicacionales </t>
  </si>
  <si>
    <t>Construir la estrategia de comunicación externa e interna</t>
  </si>
  <si>
    <t>Informe enunciando las solicitudes por parte de las dependencias, las campañas ejecutadas y el analisis de impacto de los productos comunicacionales dentro del Ministerio</t>
  </si>
  <si>
    <t>Matriz de seguimiento y reporte de información que publican los medios de comunicación</t>
  </si>
  <si>
    <t xml:space="preserve">Cuadro resumen de los productos comunicacionales </t>
  </si>
  <si>
    <t>Informe donde se relaciona el seguimiento a las noticias positivas sobre el Ministerio relacionando los lineamientos de la coordinación del grupo y las acciones ejecutadas mensualmente</t>
  </si>
  <si>
    <t>Informe de avance acerca de la elaboracion de instrumentos archivisticos en la entidad</t>
  </si>
  <si>
    <t>Informe de Revisión o Actualización de los instrumentos archivisticos de la entidad</t>
  </si>
  <si>
    <t>Socializar las necesidades generadas por las nuevas tablas de retencion documental.</t>
  </si>
  <si>
    <t>Realizar un cronograma para efectuar la actualizacion de las tablas de retencion documental en la entidad</t>
  </si>
  <si>
    <t>Actas de reunión efectuada con cada dependencia del MVCT sobre las necesidades generadas para la actualización de las TRD.</t>
  </si>
  <si>
    <t>Cronograma de actualización TRD a las dependencias del MVCT</t>
  </si>
  <si>
    <t>Elaborar e implementarde la politica de servicio al ciudadano</t>
  </si>
  <si>
    <t>Reporte mensual  de las estadisticas de atencion al ciudadano</t>
  </si>
  <si>
    <t>Diseñar e implementar de la politica de servicio al ciudadano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</si>
  <si>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</si>
  <si>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</si>
  <si>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Actualizar en el mecanismo de viabilización dispuesto por la resolución 661 de 2019, la consulta en línea del estado de los proyectos, dentro de la estrategia Gobierno Digital</t>
  </si>
  <si>
    <t>Consulta en línea  actualizada</t>
  </si>
  <si>
    <t>Prestar asistencia técnica a los formuladores de proyectos de APSB que lo requieran, para presentar proyectos ante el mecanismo de viabilización de proyectos.</t>
  </si>
  <si>
    <t>Realizar asistencia técnica a las entidades territoriales y a los prestadores de servicios públicos domiciliarios en la gestión empresarial e implementación de planes y programas del sector de APSB.</t>
  </si>
  <si>
    <t>Realizar jornada de capacitación al grupo GAUA sobre la oferta de servicios institucionales de la dependencia</t>
  </si>
  <si>
    <t xml:space="preserve">Listas de asistencia de la jornada de capacitación </t>
  </si>
  <si>
    <t>Implementar al interior de la Dirección la herramienta tecnológica habilitada por el SINAS para la planeación, registro y reportes de las asistencias técnicas.</t>
  </si>
  <si>
    <t>Herramienta tecnológica dispuesta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</si>
  <si>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</si>
  <si>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</si>
  <si>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</si>
  <si>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</si>
  <si>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Socializar la política de los  PDA en los Departamentos con Municipios no vinculados</t>
  </si>
  <si>
    <t>Actas de reunión</t>
  </si>
  <si>
    <t xml:space="preserve">Realizar instrumento normativo del PDA </t>
  </si>
  <si>
    <t>Establecer la política pública para la regionalización de la prestación de los servicios públicos de agua potable y saneamiento básico.</t>
  </si>
  <si>
    <t>Modificación Normativa al Programa de Conexiones Intradomiciliarias (Decreto 1077 de 2015, capitulo 4 PCI)</t>
  </si>
  <si>
    <t>Documento técnico con propuesta normativa remitido a la DDS</t>
  </si>
  <si>
    <t>Acceder a la consulta web, sobre la información de los profesionales de ingeniería  asociados en el COPNIA</t>
  </si>
  <si>
    <t>Consulta en sitio web dispuesta</t>
  </si>
  <si>
    <t>Elaborar documento preliminar del manual de buenas practicas técnicas en ingeniería para el sector APSB.</t>
  </si>
  <si>
    <t>1. Realizar evaluación, seguimiento y control en el marco del Sistema de Control Interno</t>
  </si>
  <si>
    <t>3. Planear y presentar ante el Comité Institucional de Coordinación Control Interno el Plan Anual de Auditorías.</t>
  </si>
  <si>
    <t xml:space="preserve">2. Evaluar la ejecución de Plan Anual de Auditorías </t>
  </si>
  <si>
    <t>Plan Anual de Auditorías presentado - Acta de Comité.</t>
  </si>
  <si>
    <t>Informe Anual de Evaluación del Plan Anual de Auditorías 2019</t>
  </si>
  <si>
    <t>Apoyar las gestiones administrativas y operativas para realizar acompañamiento a las Entidades territoriales en monitoreo a los recursos SGP-APSB y proceso de certificación</t>
  </si>
  <si>
    <t>Elaborar y actualizar las guías metodológicas relacionadas con el monitoreo de los recursos del SGP-APSB y proceso de certificación</t>
  </si>
  <si>
    <t xml:space="preserve">Informe de seguimiento a la ejecución del proyecto de inversión en SPI </t>
  </si>
  <si>
    <t>Coordinar y participar en los espacios de análisis y articulación de la normativa de aseo</t>
  </si>
  <si>
    <t>Realizar seguimiento a municipios con condiciones críticas para la actividad de aprovechamiento y formalización de organizaciones</t>
  </si>
  <si>
    <t xml:space="preserve">Informe de actividades de análisis y articulación (planeación) </t>
  </si>
  <si>
    <t>Informes de estado: Actividad de Aprovechamiento en estado crítico</t>
  </si>
  <si>
    <t>Producir y documentar información sobre avances de la gestión en la implementación del Acuerdo de Paz</t>
  </si>
  <si>
    <t>Sección “Avances de gestión en el Acuerdo de Paz” incluida en el informe mensual del Plan de Acción Institucional</t>
  </si>
  <si>
    <t>No Aplica</t>
  </si>
  <si>
    <t>DATOS DE TRÁMITES y OPA</t>
  </si>
  <si>
    <t>Componente:  Estrategia de Servicio al Ciudadano</t>
  </si>
  <si>
    <t>Componente:  Estrategia de Rendición de Cuentas</t>
  </si>
  <si>
    <t xml:space="preserve">Plan de Participación Ciudadana </t>
  </si>
  <si>
    <t>3.15</t>
  </si>
  <si>
    <t>3.17</t>
  </si>
  <si>
    <t>3.18</t>
  </si>
  <si>
    <t>3.19</t>
  </si>
  <si>
    <t>3.20</t>
  </si>
  <si>
    <t>3.21</t>
  </si>
  <si>
    <t>3.22</t>
  </si>
  <si>
    <t>Componente:  Iniciativas Adicionales</t>
  </si>
  <si>
    <t>Inicio</t>
  </si>
  <si>
    <t>Fin</t>
  </si>
  <si>
    <t>Formular la estrategia de racionalización de trámites</t>
  </si>
  <si>
    <t xml:space="preserve">Cronograma de participación en el ciclo de gestión pública </t>
  </si>
  <si>
    <t>2.18</t>
  </si>
  <si>
    <t>2.19</t>
  </si>
  <si>
    <t>2.20</t>
  </si>
  <si>
    <t>2.21</t>
  </si>
  <si>
    <t>2.22</t>
  </si>
  <si>
    <t>2.23</t>
  </si>
  <si>
    <t>2.24</t>
  </si>
  <si>
    <t>De acuerdo al concepto emitido por el Departamento Administrativo de la Función Pública (DAFP), este no es un trámite ni OPA porque hace parte del trámite de Postulación y Asignación del Subsidio Familiar de Vivienda, por lo que no se constituye en un trámite en sí mismo y es necesario eliminarlo.</t>
  </si>
  <si>
    <t xml:space="preserve">Eliminar el formulario correspondiente a este trámite del Sistema Unificado de Información de Trámites </t>
  </si>
  <si>
    <t xml:space="preserve">Evitar desinformación respecto a la oferta institucional del Ministerio </t>
  </si>
  <si>
    <t>Plan de divulgación de los instrumentos de planeación (PAI, PEI, PAAC)</t>
  </si>
  <si>
    <t xml:space="preserve">Reporte de acciones de divulgación realizadas </t>
  </si>
  <si>
    <t>Documento Preliminar</t>
  </si>
  <si>
    <t>Caracterizar los grupos de valor asociados a la oferta institucional, de acuerdo a los lineamientos trazados por el lider de Politica de Planeación Institucional (OAP)</t>
  </si>
  <si>
    <t>5.</t>
  </si>
  <si>
    <t>Una matriz con el seguimiento al ITA</t>
  </si>
  <si>
    <t>Guía para elaboración de documentación del SIG</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</si>
  <si>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</si>
  <si>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</si>
  <si>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 xml:space="preserve">Actas  (listas de asistencia) 
- Evaluación y formulación de proyectos:   340
- Seguimiento a proyectos:   100
- Talleres de socialización de la Resolución 661 de 2019:    10 </t>
  </si>
  <si>
    <t>Actas y listas de asistencia por Subdirecciones:
Sub. Gestión Empresarial
- Integrin: 70 
- Entes territoriales y PDAS: 12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</si>
  <si>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 xml:space="preserve">Realizar un evento de divulgación de los instrumentos normativos del sector de Agua y Saneamiento </t>
  </si>
  <si>
    <t>Presentar a la Junta del RAS las propuestas de actualización de  2 Títulos del Reglamento Técnico del Sector de Agua Potable y Saneamiento Básico (RAS)</t>
  </si>
  <si>
    <t>Propuesta de actualización de dos títulos  RAS</t>
  </si>
  <si>
    <t>Proyecto de Resolución por el cual se adopta el Plan Nacional de Construcción y Mejoramiento de la Vivienda Social Rural publicado</t>
  </si>
  <si>
    <t>Proyecto de acto administrativo de focalización Territorial Publicado Por la cual se establece la distribución territorial del Programa de vivienda de interés social rural publicado</t>
  </si>
  <si>
    <t>OCI - Oficina de Control Interno</t>
  </si>
  <si>
    <t>Instancia de participación</t>
  </si>
  <si>
    <t>Junta RAS</t>
  </si>
  <si>
    <t>Publicar para participacion ciudadana proyecto de Resolución por el cual se adopta el Plan Nacional de Construcción y Mejoramiento de la Vivienda Social Rural</t>
  </si>
  <si>
    <t>Publicar para participacion ciudadana proyecto de acto administrativo de focalización Territorial Publicado Por la cual se establece la distribución territorial del Programa de vivienda de interés social rural</t>
  </si>
  <si>
    <t>Informe de cumplimiento de Diciembre del Plan Anual de Auditorías 2019 (+ Mensual - 2020 )</t>
  </si>
  <si>
    <t>Subdirección del Subsidio Familiar de Vivienda</t>
  </si>
  <si>
    <t xml:space="preserve">Capacitación realizada por Microsoft Teams (Presentación y evidencias de la reunión) </t>
  </si>
  <si>
    <t>Guía 1: Lineamientos e indicadores para la formulación de metas de cobertura, calidad, continuidad y aseguramiento
Guía 2: Orientaciones uso de los recursos del Sistema General de Participaciones en Agua Potable y Saneamiento Básico</t>
  </si>
  <si>
    <t>1.13</t>
  </si>
  <si>
    <t>1.14</t>
  </si>
  <si>
    <t>1.15</t>
  </si>
  <si>
    <t>1.16</t>
  </si>
  <si>
    <t>1.17</t>
  </si>
  <si>
    <t xml:space="preserve">Nota: </t>
  </si>
  <si>
    <t>Las actividades 1.11 a 1.17 hacen parte de la política "Racionalización de Trámites", como actividades de gestión necesarias para implementar esta política. Sin embargo, teniendo en cuenta que el Sistema Único de Información de Trámites (SUIT) solo permite incluir actividades de racionalización tecnológica, normativa o administrativa, se migraron este componente para evitar confusiones con la información registrada en el SUIT.</t>
  </si>
  <si>
    <t>Plan Anticorrupción y de Atención al Ciudadano 2020  V4.</t>
  </si>
  <si>
    <t>Agosto 2020</t>
  </si>
  <si>
    <t xml:space="preserve">Teniendo en cuenta que el Sistema Único de Información de Trámites (SUIT) solo permite incluir actividades de racionalización tecnológica, normativa o administrativa, las actividades de gestión relacionadas con la implementación de la política Racionalización de Trámites” se migraron al componente iniciativas adicionales (actividades 1.11 a 1.17) para evitar confusiones con la información registrada en el SUIT.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</si>
</sst>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 numFmtId="202" formatCode="_-[$$-2C0A]\ * #,##0.00_-;\-[$$-2C0A]\ * #,##0.00_-;_-[$$-2C0A]\ * &quot;-&quot;??_-;_-@_-"/>
  </numFmts>
  <fonts count="65">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sz val="12"/>
      <color indexed="8"/>
      <name val="Arial"/>
      <family val="2"/>
    </font>
    <font>
      <b/>
      <sz val="12"/>
      <color indexed="8"/>
      <name val="Arial"/>
      <family val="2"/>
    </font>
    <font>
      <sz val="14"/>
      <color indexed="8"/>
      <name val="Arial"/>
      <family val="2"/>
    </font>
    <font>
      <sz val="12"/>
      <color indexed="10"/>
      <name val="Verdana"/>
      <family val="2"/>
    </font>
    <font>
      <b/>
      <sz val="20"/>
      <color indexed="8"/>
      <name val="Verdana"/>
      <family val="2"/>
    </font>
    <font>
      <sz val="9"/>
      <color indexed="8"/>
      <name val="Verdana"/>
      <family val="2"/>
    </font>
    <font>
      <i/>
      <sz val="12"/>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theme="1"/>
      <name val="Arial"/>
      <family val="2"/>
    </font>
    <font>
      <b/>
      <sz val="12"/>
      <color theme="1"/>
      <name val="Arial"/>
      <family val="2"/>
    </font>
    <font>
      <sz val="14"/>
      <color theme="1"/>
      <name val="Arial"/>
      <family val="2"/>
    </font>
    <font>
      <sz val="12"/>
      <color rgb="FFFF0000"/>
      <name val="Verdana"/>
      <family val="2"/>
    </font>
    <font>
      <sz val="9"/>
      <color theme="1"/>
      <name val="Verdana"/>
      <family val="2"/>
    </font>
    <font>
      <b/>
      <sz val="20"/>
      <color theme="1"/>
      <name val="Verdana"/>
      <family val="2"/>
    </font>
    <font>
      <i/>
      <sz val="12"/>
      <color theme="1"/>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E2F3"/>
        <bgColor indexed="64"/>
      </patternFill>
    </fill>
    <fill>
      <patternFill patternType="solid">
        <fgColor rgb="FFFFFFFF"/>
        <bgColor indexed="64"/>
      </patternFill>
    </fill>
    <fill>
      <patternFill patternType="solid">
        <fgColor rgb="FF00B0F0"/>
        <bgColor indexed="64"/>
      </patternFill>
    </fill>
    <fill>
      <patternFill patternType="solid">
        <fgColor rgb="FFCCCCCC"/>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medium">
        <color theme="0"/>
      </left>
      <right style="medium">
        <color theme="0"/>
      </right>
      <top style="medium">
        <color theme="0"/>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style="thin">
        <color theme="0"/>
      </left>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14">
    <xf numFmtId="0" fontId="0" fillId="0" borderId="0" xfId="0" applyFont="1" applyAlignment="1">
      <alignment/>
    </xf>
    <xf numFmtId="0" fontId="55" fillId="0" borderId="0" xfId="0" applyFont="1" applyAlignment="1">
      <alignment horizontal="center" vertical="center"/>
    </xf>
    <xf numFmtId="0" fontId="56" fillId="0" borderId="0" xfId="0" applyFont="1" applyFill="1" applyAlignment="1">
      <alignment horizontal="left"/>
    </xf>
    <xf numFmtId="0" fontId="56" fillId="0" borderId="0" xfId="0" applyFont="1" applyAlignment="1">
      <alignment horizontal="left" vertical="center" wrapText="1"/>
    </xf>
    <xf numFmtId="0" fontId="56" fillId="0" borderId="0" xfId="0" applyFont="1" applyAlignment="1">
      <alignment horizontal="center" vertical="center" wrapText="1"/>
    </xf>
    <xf numFmtId="0" fontId="56" fillId="0" borderId="0" xfId="0" applyFont="1" applyAlignment="1">
      <alignment/>
    </xf>
    <xf numFmtId="0" fontId="56" fillId="0" borderId="0" xfId="0" applyFont="1" applyFill="1" applyAlignment="1">
      <alignment wrapText="1"/>
    </xf>
    <xf numFmtId="0" fontId="56" fillId="0" borderId="0" xfId="0" applyFont="1" applyAlignment="1">
      <alignment horizontal="center" vertical="center"/>
    </xf>
    <xf numFmtId="0" fontId="56" fillId="0" borderId="0" xfId="0" applyFont="1" applyAlignment="1">
      <alignment horizontal="left" wrapText="1"/>
    </xf>
    <xf numFmtId="0" fontId="55" fillId="33" borderId="10" xfId="0" applyFont="1" applyFill="1" applyBorder="1" applyAlignment="1">
      <alignment horizontal="center" vertical="center" textRotation="90"/>
    </xf>
    <xf numFmtId="0" fontId="55" fillId="33" borderId="10" xfId="0" applyFont="1" applyFill="1" applyBorder="1" applyAlignment="1">
      <alignment horizontal="center" vertical="center" textRotation="90" wrapText="1"/>
    </xf>
    <xf numFmtId="0" fontId="56" fillId="0" borderId="0" xfId="0" applyFont="1" applyFill="1" applyAlignment="1">
      <alignment/>
    </xf>
    <xf numFmtId="0" fontId="56"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6" fillId="0" borderId="0" xfId="0" applyFont="1" applyFill="1" applyAlignment="1">
      <alignment horizontal="center" vertical="center"/>
    </xf>
    <xf numFmtId="0" fontId="56" fillId="0" borderId="11" xfId="0" applyFont="1" applyBorder="1" applyAlignment="1">
      <alignment horizontal="left"/>
    </xf>
    <xf numFmtId="0" fontId="56" fillId="0" borderId="11" xfId="0" applyFont="1" applyBorder="1" applyAlignment="1">
      <alignment horizontal="center"/>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57" fillId="0" borderId="0" xfId="0" applyFont="1" applyFill="1" applyAlignment="1">
      <alignment vertical="center"/>
    </xf>
    <xf numFmtId="0" fontId="58" fillId="33" borderId="14" xfId="0" applyFont="1" applyFill="1" applyBorder="1" applyAlignment="1">
      <alignment horizontal="center" vertical="center" wrapText="1"/>
    </xf>
    <xf numFmtId="0" fontId="58" fillId="33" borderId="14" xfId="0" applyFont="1" applyFill="1" applyBorder="1" applyAlignment="1">
      <alignment horizontal="center" vertical="center" textRotation="90"/>
    </xf>
    <xf numFmtId="0" fontId="58" fillId="33" borderId="14" xfId="0" applyFont="1" applyFill="1" applyBorder="1" applyAlignment="1">
      <alignment horizontal="center" vertical="center" textRotation="90" wrapText="1"/>
    </xf>
    <xf numFmtId="0" fontId="58" fillId="33"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4" xfId="0" applyFont="1" applyFill="1" applyBorder="1" applyAlignment="1">
      <alignment horizontal="justify" vertical="center" wrapText="1"/>
    </xf>
    <xf numFmtId="0" fontId="57"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57" fillId="0" borderId="14" xfId="0" applyFont="1" applyBorder="1" applyAlignment="1">
      <alignment vertical="center" wrapText="1"/>
    </xf>
    <xf numFmtId="0" fontId="57" fillId="0" borderId="0" xfId="0" applyFont="1" applyAlignment="1">
      <alignment vertical="center" wrapText="1"/>
    </xf>
    <xf numFmtId="14" fontId="57" fillId="0" borderId="14" xfId="0" applyNumberFormat="1" applyFont="1" applyBorder="1" applyAlignment="1">
      <alignment horizontal="center" vertical="center" wrapText="1"/>
    </xf>
    <xf numFmtId="14" fontId="57" fillId="0" borderId="15" xfId="0" applyNumberFormat="1" applyFont="1" applyBorder="1" applyAlignment="1">
      <alignment horizontal="center" vertical="center" wrapText="1"/>
    </xf>
    <xf numFmtId="0" fontId="57" fillId="0" borderId="15" xfId="0" applyFont="1" applyBorder="1" applyAlignment="1">
      <alignment vertical="center" wrapText="1"/>
    </xf>
    <xf numFmtId="0" fontId="8" fillId="0" borderId="15" xfId="0" applyFont="1" applyBorder="1" applyAlignment="1">
      <alignment horizontal="center" vertical="center" wrapText="1"/>
    </xf>
    <xf numFmtId="14" fontId="57" fillId="0" borderId="0" xfId="0" applyNumberFormat="1" applyFont="1" applyAlignment="1">
      <alignment horizontal="center" vertical="center" wrapText="1"/>
    </xf>
    <xf numFmtId="0" fontId="57" fillId="0" borderId="14" xfId="0" applyFont="1" applyBorder="1" applyAlignment="1">
      <alignment horizontal="center" vertical="center" wrapText="1"/>
    </xf>
    <xf numFmtId="0" fontId="57" fillId="0" borderId="0" xfId="0" applyFont="1" applyAlignment="1">
      <alignment vertical="center"/>
    </xf>
    <xf numFmtId="0" fontId="58" fillId="0" borderId="0" xfId="0" applyFont="1" applyAlignment="1">
      <alignment horizontal="center" vertical="center"/>
    </xf>
    <xf numFmtId="0" fontId="57" fillId="0" borderId="0" xfId="0" applyFont="1" applyAlignment="1">
      <alignment horizontal="center" vertical="center"/>
    </xf>
    <xf numFmtId="0" fontId="57" fillId="0" borderId="11" xfId="0" applyFont="1" applyBorder="1" applyAlignment="1">
      <alignment horizontal="left" vertical="center"/>
    </xf>
    <xf numFmtId="0" fontId="57" fillId="0" borderId="11" xfId="0" applyFont="1" applyBorder="1" applyAlignment="1">
      <alignment horizontal="center" vertical="center"/>
    </xf>
    <xf numFmtId="0" fontId="59" fillId="0" borderId="14" xfId="0" applyFont="1" applyFill="1" applyBorder="1" applyAlignment="1">
      <alignment horizontal="center" vertical="center" wrapText="1"/>
    </xf>
    <xf numFmtId="0" fontId="56" fillId="0" borderId="0" xfId="0" applyFont="1" applyAlignment="1">
      <alignment horizontal="left" vertical="center"/>
    </xf>
    <xf numFmtId="0" fontId="56" fillId="34" borderId="14" xfId="0" applyFont="1" applyFill="1" applyBorder="1" applyAlignment="1">
      <alignment vertical="center" wrapText="1"/>
    </xf>
    <xf numFmtId="0" fontId="55" fillId="0" borderId="14" xfId="0" applyFont="1" applyFill="1" applyBorder="1" applyAlignment="1">
      <alignment horizontal="center" vertical="center" textRotation="90" wrapText="1"/>
    </xf>
    <xf numFmtId="0" fontId="56" fillId="0" borderId="14" xfId="0" applyFont="1" applyBorder="1" applyAlignment="1">
      <alignment horizontal="center" vertical="center" wrapText="1"/>
    </xf>
    <xf numFmtId="0" fontId="55" fillId="34" borderId="14" xfId="0" applyFont="1" applyFill="1" applyBorder="1" applyAlignment="1">
      <alignment horizontal="center" vertical="center" wrapText="1"/>
    </xf>
    <xf numFmtId="0" fontId="56" fillId="34" borderId="14" xfId="0" applyFont="1" applyFill="1" applyBorder="1" applyAlignment="1">
      <alignment horizontal="justify" vertical="center" wrapText="1"/>
    </xf>
    <xf numFmtId="0" fontId="56" fillId="0" borderId="0" xfId="0" applyFont="1" applyAlignment="1">
      <alignment/>
    </xf>
    <xf numFmtId="0" fontId="56" fillId="35" borderId="14" xfId="0" applyFont="1" applyFill="1" applyBorder="1" applyAlignment="1">
      <alignment horizontal="left" vertical="center" wrapText="1"/>
    </xf>
    <xf numFmtId="0" fontId="56" fillId="36" borderId="14" xfId="0" applyFont="1" applyFill="1" applyBorder="1" applyAlignment="1">
      <alignment horizontal="left" vertical="center" wrapText="1"/>
    </xf>
    <xf numFmtId="14" fontId="56" fillId="36" borderId="14" xfId="0" applyNumberFormat="1" applyFont="1" applyFill="1" applyBorder="1" applyAlignment="1">
      <alignment horizontal="left" vertical="center" wrapText="1"/>
    </xf>
    <xf numFmtId="0" fontId="56" fillId="36" borderId="14" xfId="0" applyFont="1" applyFill="1" applyBorder="1" applyAlignment="1">
      <alignment vertical="center" wrapText="1"/>
    </xf>
    <xf numFmtId="0" fontId="56" fillId="36" borderId="14" xfId="0" applyFont="1" applyFill="1" applyBorder="1" applyAlignment="1">
      <alignment horizontal="justify" vertical="center" wrapText="1"/>
    </xf>
    <xf numFmtId="0" fontId="56" fillId="0" borderId="0" xfId="0" applyFont="1" applyFill="1" applyBorder="1" applyAlignment="1">
      <alignment vertical="center" wrapText="1"/>
    </xf>
    <xf numFmtId="0" fontId="56" fillId="35" borderId="14" xfId="0" applyFont="1" applyFill="1" applyBorder="1" applyAlignment="1">
      <alignment horizontal="center" vertical="center" wrapText="1"/>
    </xf>
    <xf numFmtId="0" fontId="56" fillId="36" borderId="14" xfId="0" applyFont="1" applyFill="1" applyBorder="1" applyAlignment="1">
      <alignment horizontal="center" vertical="center" wrapText="1"/>
    </xf>
    <xf numFmtId="0" fontId="56" fillId="34" borderId="14" xfId="0" applyFont="1" applyFill="1" applyBorder="1" applyAlignment="1">
      <alignment wrapText="1"/>
    </xf>
    <xf numFmtId="0" fontId="60" fillId="34" borderId="14" xfId="0" applyFont="1" applyFill="1" applyBorder="1" applyAlignment="1">
      <alignment horizontal="center" vertical="center"/>
    </xf>
    <xf numFmtId="0" fontId="56" fillId="0" borderId="0" xfId="0" applyFont="1" applyFill="1" applyAlignment="1">
      <alignment/>
    </xf>
    <xf numFmtId="0" fontId="56" fillId="34" borderId="14" xfId="0" applyFont="1" applyFill="1" applyBorder="1" applyAlignment="1">
      <alignment horizontal="left" vertical="center" wrapText="1"/>
    </xf>
    <xf numFmtId="0" fontId="55" fillId="36" borderId="14" xfId="0" applyFont="1" applyFill="1" applyBorder="1" applyAlignment="1">
      <alignment horizontal="center" vertical="center" wrapText="1"/>
    </xf>
    <xf numFmtId="0" fontId="56" fillId="0" borderId="0" xfId="0" applyFont="1" applyAlignment="1">
      <alignment wrapText="1"/>
    </xf>
    <xf numFmtId="0" fontId="55" fillId="0" borderId="14"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5" fillId="0" borderId="14" xfId="0" applyFont="1" applyFill="1" applyBorder="1" applyAlignment="1">
      <alignment vertical="center" wrapText="1"/>
    </xf>
    <xf numFmtId="0" fontId="56" fillId="0" borderId="14" xfId="0" applyFont="1" applyFill="1" applyBorder="1" applyAlignment="1">
      <alignment horizontal="center" vertical="center" wrapText="1"/>
    </xf>
    <xf numFmtId="0" fontId="56" fillId="0" borderId="0" xfId="0" applyFont="1" applyFill="1" applyAlignment="1">
      <alignment/>
    </xf>
    <xf numFmtId="0" fontId="56" fillId="34" borderId="14" xfId="0" applyFont="1" applyFill="1" applyBorder="1" applyAlignment="1">
      <alignment horizontal="left" vertical="center" wrapText="1"/>
    </xf>
    <xf numFmtId="0" fontId="55" fillId="0" borderId="14" xfId="0" applyFont="1" applyFill="1" applyBorder="1" applyAlignment="1">
      <alignment horizontal="center" vertical="center" textRotation="90"/>
    </xf>
    <xf numFmtId="0" fontId="55" fillId="34" borderId="14" xfId="0" applyFont="1" applyFill="1" applyBorder="1" applyAlignment="1">
      <alignment horizontal="left" vertical="center"/>
    </xf>
    <xf numFmtId="0" fontId="56" fillId="34" borderId="14" xfId="0" applyFont="1" applyFill="1" applyBorder="1" applyAlignment="1">
      <alignment horizontal="left" vertical="center"/>
    </xf>
    <xf numFmtId="0" fontId="56" fillId="0" borderId="14" xfId="0" applyFont="1" applyBorder="1" applyAlignment="1">
      <alignment horizontal="center" vertical="center"/>
    </xf>
    <xf numFmtId="0" fontId="61" fillId="0" borderId="14" xfId="0" applyFont="1" applyBorder="1" applyAlignment="1">
      <alignment horizontal="center" vertical="center"/>
    </xf>
    <xf numFmtId="0" fontId="56" fillId="34" borderId="14" xfId="0" applyFont="1" applyFill="1" applyBorder="1" applyAlignment="1">
      <alignment horizontal="center" vertical="center"/>
    </xf>
    <xf numFmtId="0" fontId="56" fillId="34" borderId="14" xfId="0" applyFont="1" applyFill="1" applyBorder="1" applyAlignment="1">
      <alignment vertical="center"/>
    </xf>
    <xf numFmtId="0" fontId="56" fillId="34" borderId="14" xfId="0" applyFont="1" applyFill="1" applyBorder="1" applyAlignment="1">
      <alignment horizontal="center" vertical="center" textRotation="90"/>
    </xf>
    <xf numFmtId="0" fontId="56" fillId="0" borderId="0" xfId="0" applyFont="1" applyAlignment="1">
      <alignment horizontal="center"/>
    </xf>
    <xf numFmtId="0" fontId="56" fillId="0" borderId="0" xfId="0" applyFont="1" applyAlignment="1">
      <alignment horizontal="left"/>
    </xf>
    <xf numFmtId="0" fontId="55" fillId="34" borderId="14" xfId="0" applyFont="1" applyFill="1" applyBorder="1" applyAlignment="1">
      <alignment horizontal="center" vertical="center"/>
    </xf>
    <xf numFmtId="0" fontId="55" fillId="34" borderId="14" xfId="0" applyFont="1" applyFill="1" applyBorder="1" applyAlignment="1">
      <alignment horizontal="center" vertical="center" textRotation="90"/>
    </xf>
    <xf numFmtId="0" fontId="56" fillId="34" borderId="14" xfId="0" applyFont="1" applyFill="1" applyBorder="1" applyAlignment="1">
      <alignment horizontal="center" vertical="center"/>
    </xf>
    <xf numFmtId="202" fontId="56" fillId="34" borderId="14" xfId="0" applyNumberFormat="1" applyFont="1" applyFill="1" applyBorder="1" applyAlignment="1">
      <alignment horizontal="left" vertical="center"/>
    </xf>
    <xf numFmtId="0" fontId="56" fillId="0" borderId="0" xfId="0" applyFont="1" applyFill="1" applyAlignment="1">
      <alignment horizontal="center"/>
    </xf>
    <xf numFmtId="0" fontId="56" fillId="0" borderId="16" xfId="0" applyFont="1" applyBorder="1" applyAlignment="1">
      <alignment/>
    </xf>
    <xf numFmtId="0" fontId="56" fillId="0" borderId="16" xfId="0" applyFont="1" applyBorder="1" applyAlignment="1">
      <alignment horizontal="center" vertical="center"/>
    </xf>
    <xf numFmtId="0" fontId="55" fillId="36" borderId="15" xfId="0" applyFont="1" applyFill="1" applyBorder="1" applyAlignment="1">
      <alignment horizontal="center" vertical="center"/>
    </xf>
    <xf numFmtId="0" fontId="55" fillId="36" borderId="14" xfId="0" applyFont="1" applyFill="1" applyBorder="1" applyAlignment="1">
      <alignment horizontal="center" vertical="center"/>
    </xf>
    <xf numFmtId="0" fontId="56" fillId="0" borderId="16" xfId="0" applyFont="1" applyBorder="1" applyAlignment="1">
      <alignment horizontal="left"/>
    </xf>
    <xf numFmtId="0" fontId="55" fillId="0" borderId="14" xfId="0" applyFont="1" applyFill="1" applyBorder="1" applyAlignment="1">
      <alignment horizontal="center" vertical="center"/>
    </xf>
    <xf numFmtId="0" fontId="56" fillId="0" borderId="14" xfId="0" applyFont="1" applyFill="1" applyBorder="1" applyAlignment="1">
      <alignment horizontal="center" vertical="center"/>
    </xf>
    <xf numFmtId="0" fontId="58" fillId="33" borderId="14" xfId="0" applyFont="1" applyFill="1" applyBorder="1" applyAlignment="1">
      <alignment horizontal="center" vertical="center"/>
    </xf>
    <xf numFmtId="0" fontId="58" fillId="33" borderId="14" xfId="0" applyFont="1" applyFill="1" applyBorder="1" applyAlignment="1">
      <alignment horizontal="center" vertical="center" textRotation="91"/>
    </xf>
    <xf numFmtId="0" fontId="58" fillId="33" borderId="14" xfId="0" applyFont="1" applyFill="1" applyBorder="1" applyAlignment="1">
      <alignment horizontal="center" vertical="center" wrapText="1"/>
    </xf>
    <xf numFmtId="0" fontId="58" fillId="33" borderId="14" xfId="0" applyFont="1" applyFill="1" applyBorder="1" applyAlignment="1">
      <alignment horizontal="center" vertical="center" textRotation="90"/>
    </xf>
    <xf numFmtId="0" fontId="55" fillId="36" borderId="14" xfId="0" applyFont="1" applyFill="1" applyBorder="1" applyAlignment="1">
      <alignment horizontal="center" vertical="center" wrapText="1"/>
    </xf>
    <xf numFmtId="49" fontId="55" fillId="36" borderId="14" xfId="0" applyNumberFormat="1" applyFont="1" applyFill="1" applyBorder="1" applyAlignment="1">
      <alignment horizontal="center" vertical="center" wrapText="1"/>
    </xf>
    <xf numFmtId="0" fontId="62" fillId="37" borderId="14" xfId="0" applyFont="1" applyFill="1" applyBorder="1" applyAlignment="1">
      <alignment horizontal="center" vertical="center" wrapText="1"/>
    </xf>
    <xf numFmtId="0" fontId="57" fillId="0" borderId="17" xfId="0" applyFont="1" applyBorder="1" applyAlignment="1">
      <alignment horizontal="left" vertical="center"/>
    </xf>
    <xf numFmtId="0" fontId="57" fillId="0" borderId="11" xfId="0" applyFont="1" applyBorder="1" applyAlignment="1">
      <alignment horizontal="left" vertical="center"/>
    </xf>
    <xf numFmtId="0" fontId="57" fillId="0" borderId="18" xfId="0" applyFont="1" applyBorder="1" applyAlignment="1">
      <alignment horizontal="left" vertical="center"/>
    </xf>
    <xf numFmtId="0" fontId="57" fillId="0" borderId="17" xfId="0" applyFont="1" applyBorder="1" applyAlignment="1">
      <alignment horizontal="center" vertical="center"/>
    </xf>
    <xf numFmtId="0" fontId="57" fillId="0" borderId="11" xfId="0" applyFont="1" applyBorder="1" applyAlignment="1">
      <alignment horizontal="center" vertical="center"/>
    </xf>
    <xf numFmtId="0" fontId="57" fillId="0" borderId="18" xfId="0" applyFont="1" applyBorder="1" applyAlignment="1">
      <alignment horizontal="center" vertical="center"/>
    </xf>
    <xf numFmtId="0" fontId="8" fillId="34" borderId="14" xfId="0" applyFont="1" applyFill="1" applyBorder="1" applyAlignment="1">
      <alignment horizontal="center" vertical="center" wrapText="1"/>
    </xf>
    <xf numFmtId="0" fontId="57" fillId="0" borderId="15"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58" fillId="0" borderId="0" xfId="0" applyFont="1" applyAlignment="1">
      <alignment horizontal="left" vertical="center"/>
    </xf>
    <xf numFmtId="0" fontId="56" fillId="34" borderId="14"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6" fillId="0" borderId="0" xfId="0" applyFont="1" applyAlignment="1">
      <alignment wrapText="1"/>
    </xf>
    <xf numFmtId="0" fontId="55" fillId="0" borderId="14" xfId="0" applyFont="1" applyBorder="1" applyAlignment="1">
      <alignment horizontal="center" vertical="center" wrapText="1"/>
    </xf>
    <xf numFmtId="0" fontId="55" fillId="0" borderId="14" xfId="0" applyFont="1" applyFill="1" applyBorder="1" applyAlignment="1">
      <alignment horizontal="center" vertical="center" wrapText="1"/>
    </xf>
    <xf numFmtId="0" fontId="55" fillId="36" borderId="14" xfId="0" applyFont="1" applyFill="1" applyBorder="1" applyAlignment="1">
      <alignment horizontal="left"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textRotation="91"/>
    </xf>
    <xf numFmtId="0" fontId="55" fillId="33" borderId="12"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2"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12" xfId="0" applyFont="1" applyFill="1" applyBorder="1" applyAlignment="1">
      <alignment horizontal="center" vertical="center" textRotation="90"/>
    </xf>
    <xf numFmtId="0" fontId="55" fillId="33" borderId="21" xfId="0" applyFont="1" applyFill="1" applyBorder="1" applyAlignment="1">
      <alignment horizontal="center" vertical="center" textRotation="90"/>
    </xf>
    <xf numFmtId="0" fontId="55" fillId="33" borderId="13" xfId="0" applyFont="1" applyFill="1" applyBorder="1" applyAlignment="1">
      <alignment horizontal="center" vertical="center" textRotation="90"/>
    </xf>
    <xf numFmtId="0" fontId="56" fillId="0" borderId="17" xfId="0" applyFont="1" applyBorder="1" applyAlignment="1">
      <alignment horizontal="left"/>
    </xf>
    <xf numFmtId="0" fontId="56" fillId="0" borderId="11" xfId="0" applyFont="1" applyBorder="1" applyAlignment="1">
      <alignment horizontal="left"/>
    </xf>
    <xf numFmtId="0" fontId="56" fillId="0" borderId="18" xfId="0" applyFont="1" applyBorder="1" applyAlignment="1">
      <alignment horizontal="left"/>
    </xf>
    <xf numFmtId="0" fontId="56" fillId="0" borderId="17" xfId="0" applyFont="1" applyBorder="1" applyAlignment="1">
      <alignment horizontal="center"/>
    </xf>
    <xf numFmtId="0" fontId="56"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56" fillId="0" borderId="18" xfId="0" applyFont="1" applyBorder="1" applyAlignment="1">
      <alignment horizontal="center"/>
    </xf>
    <xf numFmtId="0" fontId="62" fillId="0" borderId="25" xfId="0" applyFont="1" applyBorder="1" applyAlignment="1">
      <alignment horizontal="center" vertical="center" wrapText="1"/>
    </xf>
    <xf numFmtId="0" fontId="4" fillId="0" borderId="26" xfId="0" applyFont="1" applyBorder="1" applyAlignment="1">
      <alignment horizontal="center" vertical="center"/>
    </xf>
    <xf numFmtId="0" fontId="55" fillId="0" borderId="0" xfId="0" applyFont="1" applyAlignment="1">
      <alignment horizontal="left"/>
    </xf>
    <xf numFmtId="0" fontId="56" fillId="38" borderId="17" xfId="0" applyFont="1" applyFill="1" applyBorder="1" applyAlignment="1">
      <alignment horizontal="center" vertical="center" wrapText="1"/>
    </xf>
    <xf numFmtId="0" fontId="56" fillId="38" borderId="11" xfId="0" applyFont="1" applyFill="1" applyBorder="1" applyAlignment="1">
      <alignment horizontal="center" vertical="center" wrapText="1"/>
    </xf>
    <xf numFmtId="0" fontId="56" fillId="38" borderId="18"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4" xfId="0" applyFont="1" applyFill="1" applyBorder="1" applyAlignment="1">
      <alignment vertical="center" wrapText="1"/>
    </xf>
    <xf numFmtId="0" fontId="56" fillId="0" borderId="0" xfId="0" applyFont="1" applyFill="1" applyAlignment="1">
      <alignment/>
    </xf>
    <xf numFmtId="0" fontId="62" fillId="37" borderId="17" xfId="0" applyFont="1" applyFill="1" applyBorder="1" applyAlignment="1">
      <alignment horizontal="center" vertical="center" wrapText="1"/>
    </xf>
    <xf numFmtId="0" fontId="62" fillId="37" borderId="11" xfId="0" applyFont="1" applyFill="1" applyBorder="1" applyAlignment="1">
      <alignment horizontal="center" vertical="center" wrapText="1"/>
    </xf>
    <xf numFmtId="0" fontId="62" fillId="37"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4" xfId="0" applyFont="1" applyFill="1" applyBorder="1" applyAlignment="1">
      <alignment vertical="center" wrapText="1"/>
    </xf>
    <xf numFmtId="0" fontId="55" fillId="36" borderId="14" xfId="0" applyFont="1" applyFill="1" applyBorder="1" applyAlignment="1">
      <alignment horizontal="center" vertical="center"/>
    </xf>
    <xf numFmtId="0" fontId="62" fillId="37" borderId="14" xfId="0" applyFont="1" applyFill="1" applyBorder="1" applyAlignment="1">
      <alignment horizontal="center" vertical="center"/>
    </xf>
    <xf numFmtId="0" fontId="55" fillId="0" borderId="14" xfId="0" applyFont="1" applyBorder="1" applyAlignment="1">
      <alignment horizontal="center" vertical="center"/>
    </xf>
    <xf numFmtId="0" fontId="55" fillId="0" borderId="14" xfId="0" applyFont="1" applyFill="1" applyBorder="1" applyAlignment="1">
      <alignment horizontal="center" vertical="center"/>
    </xf>
    <xf numFmtId="0" fontId="56" fillId="0" borderId="14"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19" xfId="0" applyFont="1" applyFill="1" applyBorder="1" applyAlignment="1">
      <alignment horizontal="center" vertical="center"/>
    </xf>
    <xf numFmtId="0" fontId="55" fillId="34" borderId="20" xfId="0" applyFont="1" applyFill="1" applyBorder="1" applyAlignment="1">
      <alignment horizontal="center" vertical="center"/>
    </xf>
    <xf numFmtId="0" fontId="56" fillId="34" borderId="15" xfId="0" applyFont="1" applyFill="1" applyBorder="1" applyAlignment="1">
      <alignment horizontal="center" vertical="center"/>
    </xf>
    <xf numFmtId="0" fontId="56" fillId="34" borderId="19" xfId="0" applyFont="1" applyFill="1" applyBorder="1" applyAlignment="1">
      <alignment horizontal="center" vertical="center"/>
    </xf>
    <xf numFmtId="0" fontId="56" fillId="34" borderId="20" xfId="0" applyFont="1" applyFill="1" applyBorder="1" applyAlignment="1">
      <alignment horizontal="center" vertical="center"/>
    </xf>
    <xf numFmtId="0" fontId="56" fillId="0" borderId="0" xfId="0" applyFont="1" applyFill="1" applyBorder="1" applyAlignment="1">
      <alignment/>
    </xf>
    <xf numFmtId="0" fontId="56" fillId="0" borderId="27" xfId="0" applyFont="1" applyFill="1" applyBorder="1" applyAlignment="1">
      <alignment/>
    </xf>
    <xf numFmtId="0" fontId="56" fillId="0" borderId="14" xfId="0" applyFont="1" applyBorder="1" applyAlignment="1">
      <alignment horizontal="center" vertical="center"/>
    </xf>
    <xf numFmtId="0" fontId="56" fillId="34" borderId="14" xfId="0" applyFont="1" applyFill="1" applyBorder="1" applyAlignment="1">
      <alignment horizontal="center" vertical="center" textRotation="90"/>
    </xf>
    <xf numFmtId="0" fontId="56" fillId="34" borderId="14" xfId="0" applyFont="1" applyFill="1" applyBorder="1" applyAlignment="1">
      <alignment horizontal="left" vertical="center" wrapText="1"/>
    </xf>
    <xf numFmtId="0" fontId="55" fillId="34" borderId="14" xfId="0" applyFont="1" applyFill="1" applyBorder="1" applyAlignment="1">
      <alignment horizontal="center" vertical="center"/>
    </xf>
    <xf numFmtId="0" fontId="56" fillId="34" borderId="14"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9" xfId="0" applyFont="1" applyFill="1" applyBorder="1" applyAlignment="1">
      <alignment horizontal="center" vertical="center"/>
    </xf>
    <xf numFmtId="0" fontId="56" fillId="39" borderId="14" xfId="0" applyFont="1" applyFill="1" applyBorder="1" applyAlignment="1">
      <alignment horizontal="center" vertical="center"/>
    </xf>
    <xf numFmtId="0" fontId="56" fillId="34" borderId="14" xfId="0" applyFont="1" applyFill="1" applyBorder="1" applyAlignment="1">
      <alignment vertical="center" wrapText="1"/>
    </xf>
    <xf numFmtId="202" fontId="56" fillId="34" borderId="14" xfId="0" applyNumberFormat="1" applyFont="1" applyFill="1" applyBorder="1" applyAlignment="1">
      <alignment vertical="center" wrapText="1"/>
    </xf>
    <xf numFmtId="0" fontId="56" fillId="39" borderId="14" xfId="0" applyFont="1" applyFill="1" applyBorder="1" applyAlignment="1">
      <alignment vertical="center" wrapText="1"/>
    </xf>
    <xf numFmtId="0" fontId="56" fillId="39" borderId="14" xfId="0" applyFont="1" applyFill="1" applyBorder="1" applyAlignment="1">
      <alignment horizontal="left" vertical="center" wrapText="1"/>
    </xf>
    <xf numFmtId="202" fontId="56" fillId="34" borderId="14" xfId="0" applyNumberFormat="1" applyFont="1" applyFill="1" applyBorder="1" applyAlignment="1">
      <alignment horizontal="left" vertical="center" wrapText="1"/>
    </xf>
    <xf numFmtId="202" fontId="56" fillId="34" borderId="14" xfId="0" applyNumberFormat="1" applyFont="1" applyFill="1" applyBorder="1" applyAlignment="1">
      <alignment horizontal="left" vertical="center" wrapText="1"/>
    </xf>
    <xf numFmtId="0" fontId="56" fillId="39" borderId="14" xfId="0" applyFont="1" applyFill="1" applyBorder="1" applyAlignment="1">
      <alignment horizontal="center" vertical="center" wrapText="1"/>
    </xf>
    <xf numFmtId="0" fontId="63" fillId="0" borderId="28" xfId="0" applyFont="1" applyFill="1" applyBorder="1" applyAlignment="1">
      <alignment horizontal="center" vertical="center"/>
    </xf>
    <xf numFmtId="0" fontId="56" fillId="34" borderId="18" xfId="0" applyFont="1" applyFill="1" applyBorder="1" applyAlignment="1">
      <alignment vertical="center" wrapText="1"/>
    </xf>
    <xf numFmtId="0" fontId="55" fillId="39" borderId="15" xfId="0" applyFont="1" applyFill="1" applyBorder="1" applyAlignment="1">
      <alignment horizontal="center" vertical="center"/>
    </xf>
    <xf numFmtId="0" fontId="55" fillId="39" borderId="14" xfId="0" applyFont="1" applyFill="1" applyBorder="1" applyAlignment="1">
      <alignment horizontal="center" vertical="center"/>
    </xf>
    <xf numFmtId="0" fontId="55" fillId="39" borderId="29" xfId="0" applyFont="1" applyFill="1" applyBorder="1" applyAlignment="1">
      <alignment horizontal="center" vertical="center"/>
    </xf>
    <xf numFmtId="0" fontId="55" fillId="39" borderId="30" xfId="0" applyFont="1" applyFill="1" applyBorder="1" applyAlignment="1">
      <alignment horizontal="left" vertical="center"/>
    </xf>
    <xf numFmtId="0" fontId="56" fillId="39" borderId="31" xfId="0" applyFont="1" applyFill="1" applyBorder="1" applyAlignment="1">
      <alignment horizontal="left" wrapText="1"/>
    </xf>
    <xf numFmtId="0" fontId="56" fillId="39" borderId="32" xfId="0" applyFont="1" applyFill="1" applyBorder="1" applyAlignment="1">
      <alignment horizontal="left" wrapText="1"/>
    </xf>
    <xf numFmtId="0" fontId="56" fillId="39" borderId="30" xfId="0" applyFont="1" applyFill="1" applyBorder="1" applyAlignment="1">
      <alignment horizontal="left" vertical="center" wrapText="1"/>
    </xf>
    <xf numFmtId="0" fontId="56" fillId="39" borderId="31" xfId="0" applyFont="1" applyFill="1" applyBorder="1" applyAlignment="1">
      <alignment horizontal="left" vertical="center" wrapText="1"/>
    </xf>
    <xf numFmtId="0" fontId="56" fillId="39" borderId="3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W50"/>
  <sheetViews>
    <sheetView showGridLines="0" tabSelected="1" zoomScale="55" zoomScaleNormal="55" zoomScalePageLayoutView="0" workbookViewId="0" topLeftCell="A1">
      <selection activeCell="B12" sqref="B12"/>
    </sheetView>
  </sheetViews>
  <sheetFormatPr defaultColWidth="11.421875" defaultRowHeight="15"/>
  <cols>
    <col min="1" max="1" width="23.7109375" style="46" customWidth="1"/>
    <col min="2" max="2" width="44.140625" style="46" customWidth="1"/>
    <col min="3" max="3" width="7.8515625" style="47" customWidth="1"/>
    <col min="4" max="4" width="27.8515625" style="46" customWidth="1"/>
    <col min="5" max="5" width="50.421875" style="46" customWidth="1"/>
    <col min="6" max="6" width="43.7109375" style="46" customWidth="1"/>
    <col min="7" max="7" width="8.00390625" style="48" customWidth="1"/>
    <col min="8" max="8" width="7.421875" style="48" customWidth="1"/>
    <col min="9" max="9" width="9.8515625" style="48" customWidth="1"/>
    <col min="10" max="10" width="52.421875" style="48" customWidth="1"/>
    <col min="11" max="11" width="96.421875" style="48" customWidth="1"/>
    <col min="12" max="12" width="40.140625" style="48" customWidth="1"/>
    <col min="13" max="13" width="7.7109375" style="48" customWidth="1"/>
    <col min="14" max="14" width="7.421875" style="48" customWidth="1"/>
    <col min="15" max="15" width="7.28125" style="48" customWidth="1"/>
    <col min="16" max="16" width="20.28125" style="48" customWidth="1"/>
    <col min="17" max="17" width="60.421875" style="46" customWidth="1"/>
    <col min="18" max="20" width="39.00390625" style="46" customWidth="1"/>
    <col min="21" max="21" width="22.421875" style="46" customWidth="1"/>
    <col min="22" max="22" width="32.140625" style="46" customWidth="1"/>
    <col min="23" max="23" width="46.421875" style="46" customWidth="1"/>
    <col min="24" max="16384" width="11.421875" style="28" customWidth="1"/>
  </cols>
  <sheetData>
    <row r="1" ht="15.75"/>
    <row r="2" spans="1:18" ht="15">
      <c r="A2" s="106" t="s">
        <v>980</v>
      </c>
      <c r="B2" s="106"/>
      <c r="C2" s="106"/>
      <c r="D2" s="106"/>
      <c r="E2" s="106"/>
      <c r="F2" s="106"/>
      <c r="G2" s="106"/>
      <c r="H2" s="106"/>
      <c r="I2" s="106"/>
      <c r="J2" s="106"/>
      <c r="K2" s="106"/>
      <c r="L2" s="106"/>
      <c r="M2" s="106"/>
      <c r="N2" s="106"/>
      <c r="O2" s="106"/>
      <c r="P2" s="106"/>
      <c r="Q2" s="106"/>
      <c r="R2" s="106"/>
    </row>
    <row r="3" spans="1:18" ht="15">
      <c r="A3" s="106" t="s">
        <v>19</v>
      </c>
      <c r="B3" s="106"/>
      <c r="C3" s="106"/>
      <c r="D3" s="106"/>
      <c r="E3" s="106"/>
      <c r="F3" s="106"/>
      <c r="G3" s="106"/>
      <c r="H3" s="106"/>
      <c r="I3" s="106"/>
      <c r="J3" s="106"/>
      <c r="K3" s="106"/>
      <c r="L3" s="106"/>
      <c r="M3" s="106"/>
      <c r="N3" s="106"/>
      <c r="O3" s="106"/>
      <c r="P3" s="106"/>
      <c r="Q3" s="106"/>
      <c r="R3" s="106"/>
    </row>
    <row r="4" spans="1:18" ht="15">
      <c r="A4" s="107" t="s">
        <v>981</v>
      </c>
      <c r="B4" s="107"/>
      <c r="C4" s="107"/>
      <c r="D4" s="107"/>
      <c r="E4" s="107"/>
      <c r="F4" s="107"/>
      <c r="G4" s="107"/>
      <c r="H4" s="107"/>
      <c r="I4" s="107"/>
      <c r="J4" s="107"/>
      <c r="K4" s="107"/>
      <c r="L4" s="107"/>
      <c r="M4" s="107"/>
      <c r="N4" s="107"/>
      <c r="O4" s="107"/>
      <c r="P4" s="107"/>
      <c r="Q4" s="107"/>
      <c r="R4" s="107"/>
    </row>
    <row r="5" spans="1:18" ht="24.75">
      <c r="A5" s="108" t="s">
        <v>625</v>
      </c>
      <c r="B5" s="108"/>
      <c r="C5" s="108"/>
      <c r="D5" s="108"/>
      <c r="E5" s="108"/>
      <c r="F5" s="108"/>
      <c r="G5" s="108"/>
      <c r="H5" s="108"/>
      <c r="I5" s="108"/>
      <c r="J5" s="108"/>
      <c r="K5" s="108"/>
      <c r="L5" s="108"/>
      <c r="M5" s="108"/>
      <c r="N5" s="108"/>
      <c r="O5" s="108"/>
      <c r="P5" s="108"/>
      <c r="Q5" s="108"/>
      <c r="R5" s="108"/>
    </row>
    <row r="6" spans="1:23" ht="15.75">
      <c r="A6" s="102" t="s">
        <v>40</v>
      </c>
      <c r="B6" s="102"/>
      <c r="C6" s="102"/>
      <c r="D6" s="102"/>
      <c r="E6" s="102"/>
      <c r="F6" s="102"/>
      <c r="G6" s="102" t="s">
        <v>41</v>
      </c>
      <c r="H6" s="102"/>
      <c r="I6" s="102"/>
      <c r="J6" s="102"/>
      <c r="K6" s="102"/>
      <c r="L6" s="102"/>
      <c r="M6" s="102"/>
      <c r="N6" s="102"/>
      <c r="O6" s="102"/>
      <c r="P6" s="102"/>
      <c r="Q6" s="102"/>
      <c r="R6" s="102"/>
      <c r="S6" s="104" t="s">
        <v>33</v>
      </c>
      <c r="T6" s="104" t="s">
        <v>51</v>
      </c>
      <c r="U6" s="102" t="s">
        <v>42</v>
      </c>
      <c r="V6" s="102"/>
      <c r="W6" s="102"/>
    </row>
    <row r="7" spans="1:23" ht="15.75">
      <c r="A7" s="102" t="s">
        <v>43</v>
      </c>
      <c r="B7" s="104" t="s">
        <v>44</v>
      </c>
      <c r="C7" s="103" t="s">
        <v>46</v>
      </c>
      <c r="D7" s="103"/>
      <c r="E7" s="102" t="s">
        <v>45</v>
      </c>
      <c r="F7" s="102" t="s">
        <v>47</v>
      </c>
      <c r="G7" s="103" t="s">
        <v>48</v>
      </c>
      <c r="H7" s="103"/>
      <c r="I7" s="103"/>
      <c r="J7" s="102" t="s">
        <v>49</v>
      </c>
      <c r="K7" s="102"/>
      <c r="L7" s="102"/>
      <c r="M7" s="102"/>
      <c r="N7" s="102"/>
      <c r="O7" s="102"/>
      <c r="P7" s="102"/>
      <c r="Q7" s="102"/>
      <c r="R7" s="102"/>
      <c r="S7" s="104"/>
      <c r="T7" s="104"/>
      <c r="U7" s="105" t="s">
        <v>100</v>
      </c>
      <c r="V7" s="102" t="s">
        <v>101</v>
      </c>
      <c r="W7" s="102" t="s">
        <v>50</v>
      </c>
    </row>
    <row r="8" spans="1:23" ht="15.75">
      <c r="A8" s="102"/>
      <c r="B8" s="104"/>
      <c r="C8" s="103"/>
      <c r="D8" s="103"/>
      <c r="E8" s="102"/>
      <c r="F8" s="102"/>
      <c r="G8" s="103" t="s">
        <v>52</v>
      </c>
      <c r="H8" s="103"/>
      <c r="I8" s="103"/>
      <c r="J8" s="104" t="s">
        <v>53</v>
      </c>
      <c r="K8" s="104" t="s">
        <v>102</v>
      </c>
      <c r="L8" s="29"/>
      <c r="M8" s="102" t="s">
        <v>54</v>
      </c>
      <c r="N8" s="102"/>
      <c r="O8" s="102"/>
      <c r="P8" s="104" t="s">
        <v>103</v>
      </c>
      <c r="Q8" s="104"/>
      <c r="R8" s="104"/>
      <c r="S8" s="104"/>
      <c r="T8" s="104"/>
      <c r="U8" s="105"/>
      <c r="V8" s="102"/>
      <c r="W8" s="102"/>
    </row>
    <row r="9" spans="1:23" ht="85.5">
      <c r="A9" s="102"/>
      <c r="B9" s="104"/>
      <c r="C9" s="29" t="s">
        <v>55</v>
      </c>
      <c r="D9" s="29" t="s">
        <v>56</v>
      </c>
      <c r="E9" s="102"/>
      <c r="F9" s="102"/>
      <c r="G9" s="30" t="s">
        <v>57</v>
      </c>
      <c r="H9" s="30" t="s">
        <v>58</v>
      </c>
      <c r="I9" s="31" t="s">
        <v>104</v>
      </c>
      <c r="J9" s="104"/>
      <c r="K9" s="104"/>
      <c r="L9" s="29" t="s">
        <v>105</v>
      </c>
      <c r="M9" s="30" t="s">
        <v>57</v>
      </c>
      <c r="N9" s="30" t="s">
        <v>58</v>
      </c>
      <c r="O9" s="31" t="s">
        <v>59</v>
      </c>
      <c r="P9" s="31" t="s">
        <v>60</v>
      </c>
      <c r="Q9" s="32" t="s">
        <v>106</v>
      </c>
      <c r="R9" s="29" t="s">
        <v>61</v>
      </c>
      <c r="S9" s="104"/>
      <c r="T9" s="104"/>
      <c r="U9" s="105"/>
      <c r="V9" s="102"/>
      <c r="W9" s="102"/>
    </row>
    <row r="10" spans="1:23" ht="210">
      <c r="A10" s="33" t="s">
        <v>82</v>
      </c>
      <c r="B10" s="34" t="s">
        <v>412</v>
      </c>
      <c r="C10" s="33">
        <v>1</v>
      </c>
      <c r="D10" s="35" t="s">
        <v>413</v>
      </c>
      <c r="E10" s="35" t="s">
        <v>414</v>
      </c>
      <c r="F10" s="34" t="s">
        <v>415</v>
      </c>
      <c r="G10" s="36" t="s">
        <v>81</v>
      </c>
      <c r="H10" s="36" t="s">
        <v>72</v>
      </c>
      <c r="I10" s="36" t="s">
        <v>416</v>
      </c>
      <c r="J10" s="34" t="s">
        <v>417</v>
      </c>
      <c r="K10" s="34" t="s">
        <v>418</v>
      </c>
      <c r="L10" s="34" t="s">
        <v>419</v>
      </c>
      <c r="M10" s="36" t="s">
        <v>77</v>
      </c>
      <c r="N10" s="36" t="s">
        <v>65</v>
      </c>
      <c r="O10" s="36" t="s">
        <v>65</v>
      </c>
      <c r="P10" s="37">
        <v>43830</v>
      </c>
      <c r="Q10" s="34" t="s">
        <v>420</v>
      </c>
      <c r="R10" s="34" t="s">
        <v>421</v>
      </c>
      <c r="S10" s="38" t="s">
        <v>422</v>
      </c>
      <c r="T10" s="34" t="s">
        <v>423</v>
      </c>
      <c r="U10" s="34" t="s">
        <v>110</v>
      </c>
      <c r="V10" s="34" t="s">
        <v>111</v>
      </c>
      <c r="W10" s="34" t="s">
        <v>156</v>
      </c>
    </row>
    <row r="11" spans="1:23" ht="225">
      <c r="A11" s="33" t="s">
        <v>70</v>
      </c>
      <c r="B11" s="34" t="s">
        <v>424</v>
      </c>
      <c r="C11" s="33">
        <v>2</v>
      </c>
      <c r="D11" s="35" t="s">
        <v>425</v>
      </c>
      <c r="E11" s="35" t="s">
        <v>426</v>
      </c>
      <c r="F11" s="34" t="s">
        <v>427</v>
      </c>
      <c r="G11" s="36" t="s">
        <v>63</v>
      </c>
      <c r="H11" s="36" t="s">
        <v>64</v>
      </c>
      <c r="I11" s="36" t="s">
        <v>416</v>
      </c>
      <c r="J11" s="34" t="s">
        <v>428</v>
      </c>
      <c r="K11" s="34" t="s">
        <v>429</v>
      </c>
      <c r="L11" s="34" t="s">
        <v>430</v>
      </c>
      <c r="M11" s="36" t="s">
        <v>63</v>
      </c>
      <c r="N11" s="36" t="s">
        <v>65</v>
      </c>
      <c r="O11" s="36" t="s">
        <v>65</v>
      </c>
      <c r="P11" s="37">
        <v>43830</v>
      </c>
      <c r="Q11" s="34" t="s">
        <v>431</v>
      </c>
      <c r="R11" s="34" t="s">
        <v>432</v>
      </c>
      <c r="S11" s="34" t="s">
        <v>422</v>
      </c>
      <c r="T11" s="34" t="s">
        <v>433</v>
      </c>
      <c r="U11" s="34" t="s">
        <v>165</v>
      </c>
      <c r="V11" s="34" t="s">
        <v>111</v>
      </c>
      <c r="W11" s="34" t="s">
        <v>124</v>
      </c>
    </row>
    <row r="12" spans="1:23" ht="240">
      <c r="A12" s="33" t="s">
        <v>434</v>
      </c>
      <c r="B12" s="39" t="s">
        <v>435</v>
      </c>
      <c r="C12" s="33">
        <v>3</v>
      </c>
      <c r="D12" s="35" t="s">
        <v>436</v>
      </c>
      <c r="E12" s="35" t="s">
        <v>437</v>
      </c>
      <c r="F12" s="34" t="s">
        <v>438</v>
      </c>
      <c r="G12" s="36" t="s">
        <v>354</v>
      </c>
      <c r="H12" s="36" t="s">
        <v>72</v>
      </c>
      <c r="I12" s="36" t="s">
        <v>416</v>
      </c>
      <c r="J12" s="34" t="s">
        <v>439</v>
      </c>
      <c r="K12" s="34" t="s">
        <v>440</v>
      </c>
      <c r="L12" s="34" t="s">
        <v>441</v>
      </c>
      <c r="M12" s="36" t="s">
        <v>81</v>
      </c>
      <c r="N12" s="36" t="s">
        <v>65</v>
      </c>
      <c r="O12" s="36" t="s">
        <v>78</v>
      </c>
      <c r="P12" s="40">
        <v>43830</v>
      </c>
      <c r="Q12" s="34" t="s">
        <v>442</v>
      </c>
      <c r="R12" s="34" t="s">
        <v>443</v>
      </c>
      <c r="S12" s="38" t="s">
        <v>444</v>
      </c>
      <c r="T12" s="34" t="s">
        <v>445</v>
      </c>
      <c r="U12" s="34" t="s">
        <v>165</v>
      </c>
      <c r="V12" s="34" t="s">
        <v>111</v>
      </c>
      <c r="W12" s="34" t="s">
        <v>446</v>
      </c>
    </row>
    <row r="13" spans="1:23" ht="225">
      <c r="A13" s="33" t="s">
        <v>76</v>
      </c>
      <c r="B13" s="34" t="s">
        <v>265</v>
      </c>
      <c r="C13" s="33">
        <v>4</v>
      </c>
      <c r="D13" s="35" t="s">
        <v>138</v>
      </c>
      <c r="E13" s="35" t="s">
        <v>447</v>
      </c>
      <c r="F13" s="34" t="s">
        <v>448</v>
      </c>
      <c r="G13" s="36" t="s">
        <v>77</v>
      </c>
      <c r="H13" s="36" t="s">
        <v>64</v>
      </c>
      <c r="I13" s="36" t="s">
        <v>416</v>
      </c>
      <c r="J13" s="34" t="s">
        <v>449</v>
      </c>
      <c r="K13" s="34" t="s">
        <v>450</v>
      </c>
      <c r="L13" s="34" t="s">
        <v>451</v>
      </c>
      <c r="M13" s="36" t="s">
        <v>63</v>
      </c>
      <c r="N13" s="36" t="s">
        <v>72</v>
      </c>
      <c r="O13" s="36" t="s">
        <v>78</v>
      </c>
      <c r="P13" s="37">
        <v>43830</v>
      </c>
      <c r="Q13" s="34" t="s">
        <v>452</v>
      </c>
      <c r="R13" s="34" t="s">
        <v>453</v>
      </c>
      <c r="S13" s="38" t="s">
        <v>454</v>
      </c>
      <c r="T13" s="34" t="s">
        <v>455</v>
      </c>
      <c r="U13" s="34" t="s">
        <v>110</v>
      </c>
      <c r="V13" s="34" t="s">
        <v>111</v>
      </c>
      <c r="W13" s="34" t="s">
        <v>144</v>
      </c>
    </row>
    <row r="14" spans="1:23" ht="225">
      <c r="A14" s="33" t="s">
        <v>79</v>
      </c>
      <c r="B14" s="34" t="s">
        <v>80</v>
      </c>
      <c r="C14" s="33">
        <v>5</v>
      </c>
      <c r="D14" s="35" t="s">
        <v>456</v>
      </c>
      <c r="E14" s="35" t="s">
        <v>457</v>
      </c>
      <c r="F14" s="34" t="s">
        <v>458</v>
      </c>
      <c r="G14" s="36" t="s">
        <v>63</v>
      </c>
      <c r="H14" s="36" t="s">
        <v>64</v>
      </c>
      <c r="I14" s="36" t="s">
        <v>416</v>
      </c>
      <c r="J14" s="34" t="s">
        <v>459</v>
      </c>
      <c r="K14" s="34" t="s">
        <v>460</v>
      </c>
      <c r="L14" s="34" t="s">
        <v>461</v>
      </c>
      <c r="M14" s="36" t="s">
        <v>63</v>
      </c>
      <c r="N14" s="36" t="s">
        <v>72</v>
      </c>
      <c r="O14" s="36" t="s">
        <v>78</v>
      </c>
      <c r="P14" s="37">
        <v>43830</v>
      </c>
      <c r="Q14" s="34" t="s">
        <v>462</v>
      </c>
      <c r="R14" s="34" t="s">
        <v>421</v>
      </c>
      <c r="S14" s="38" t="s">
        <v>463</v>
      </c>
      <c r="T14" s="34" t="s">
        <v>464</v>
      </c>
      <c r="U14" s="34" t="s">
        <v>110</v>
      </c>
      <c r="V14" s="34" t="s">
        <v>111</v>
      </c>
      <c r="W14" s="34" t="s">
        <v>465</v>
      </c>
    </row>
    <row r="15" spans="1:23" ht="225">
      <c r="A15" s="33" t="s">
        <v>74</v>
      </c>
      <c r="B15" s="39" t="s">
        <v>466</v>
      </c>
      <c r="C15" s="33">
        <v>6</v>
      </c>
      <c r="D15" s="35" t="s">
        <v>467</v>
      </c>
      <c r="E15" s="35" t="s">
        <v>468</v>
      </c>
      <c r="F15" s="34" t="s">
        <v>469</v>
      </c>
      <c r="G15" s="36" t="s">
        <v>63</v>
      </c>
      <c r="H15" s="36" t="s">
        <v>72</v>
      </c>
      <c r="I15" s="36" t="s">
        <v>78</v>
      </c>
      <c r="J15" s="34" t="s">
        <v>470</v>
      </c>
      <c r="K15" s="34" t="s">
        <v>471</v>
      </c>
      <c r="L15" s="34" t="s">
        <v>472</v>
      </c>
      <c r="M15" s="36" t="s">
        <v>63</v>
      </c>
      <c r="N15" s="36" t="s">
        <v>65</v>
      </c>
      <c r="O15" s="36" t="s">
        <v>65</v>
      </c>
      <c r="P15" s="40">
        <v>43830</v>
      </c>
      <c r="Q15" s="34" t="s">
        <v>473</v>
      </c>
      <c r="R15" s="34" t="s">
        <v>474</v>
      </c>
      <c r="S15" s="38" t="s">
        <v>475</v>
      </c>
      <c r="T15" s="34" t="s">
        <v>476</v>
      </c>
      <c r="U15" s="34" t="s">
        <v>110</v>
      </c>
      <c r="V15" s="34" t="s">
        <v>111</v>
      </c>
      <c r="W15" s="34" t="s">
        <v>131</v>
      </c>
    </row>
    <row r="16" spans="1:23" ht="120">
      <c r="A16" s="33" t="s">
        <v>96</v>
      </c>
      <c r="B16" s="38" t="s">
        <v>477</v>
      </c>
      <c r="C16" s="33">
        <v>7</v>
      </c>
      <c r="D16" s="35" t="s">
        <v>478</v>
      </c>
      <c r="E16" s="35" t="s">
        <v>479</v>
      </c>
      <c r="F16" s="34" t="s">
        <v>480</v>
      </c>
      <c r="G16" s="36" t="s">
        <v>63</v>
      </c>
      <c r="H16" s="36" t="s">
        <v>64</v>
      </c>
      <c r="I16" s="36" t="s">
        <v>116</v>
      </c>
      <c r="J16" s="34" t="s">
        <v>481</v>
      </c>
      <c r="K16" s="34" t="s">
        <v>482</v>
      </c>
      <c r="L16" s="34" t="s">
        <v>483</v>
      </c>
      <c r="M16" s="36" t="s">
        <v>63</v>
      </c>
      <c r="N16" s="36" t="s">
        <v>65</v>
      </c>
      <c r="O16" s="36" t="s">
        <v>65</v>
      </c>
      <c r="P16" s="37">
        <v>43768</v>
      </c>
      <c r="Q16" s="34" t="s">
        <v>484</v>
      </c>
      <c r="R16" s="34" t="s">
        <v>485</v>
      </c>
      <c r="S16" s="38" t="s">
        <v>235</v>
      </c>
      <c r="T16" s="34" t="s">
        <v>486</v>
      </c>
      <c r="U16" s="34" t="s">
        <v>110</v>
      </c>
      <c r="V16" s="34" t="s">
        <v>111</v>
      </c>
      <c r="W16" s="34" t="s">
        <v>213</v>
      </c>
    </row>
    <row r="17" spans="1:23" ht="255">
      <c r="A17" s="33" t="s">
        <v>97</v>
      </c>
      <c r="B17" s="39" t="s">
        <v>487</v>
      </c>
      <c r="C17" s="33">
        <v>8</v>
      </c>
      <c r="D17" s="35" t="s">
        <v>488</v>
      </c>
      <c r="E17" s="35" t="s">
        <v>489</v>
      </c>
      <c r="F17" s="34" t="s">
        <v>490</v>
      </c>
      <c r="G17" s="36" t="s">
        <v>63</v>
      </c>
      <c r="H17" s="36" t="s">
        <v>64</v>
      </c>
      <c r="I17" s="36" t="s">
        <v>416</v>
      </c>
      <c r="J17" s="34" t="s">
        <v>491</v>
      </c>
      <c r="K17" s="34" t="s">
        <v>492</v>
      </c>
      <c r="L17" s="34" t="s">
        <v>493</v>
      </c>
      <c r="M17" s="36" t="s">
        <v>63</v>
      </c>
      <c r="N17" s="36" t="s">
        <v>72</v>
      </c>
      <c r="O17" s="36" t="s">
        <v>78</v>
      </c>
      <c r="P17" s="41">
        <v>43830</v>
      </c>
      <c r="Q17" s="34" t="s">
        <v>494</v>
      </c>
      <c r="R17" s="34" t="s">
        <v>495</v>
      </c>
      <c r="S17" s="38" t="s">
        <v>496</v>
      </c>
      <c r="T17" s="34" t="s">
        <v>497</v>
      </c>
      <c r="U17" s="34" t="s">
        <v>110</v>
      </c>
      <c r="V17" s="34" t="s">
        <v>111</v>
      </c>
      <c r="W17" s="34" t="s">
        <v>218</v>
      </c>
    </row>
    <row r="18" spans="1:23" ht="105">
      <c r="A18" s="33" t="s">
        <v>68</v>
      </c>
      <c r="B18" s="38" t="s">
        <v>69</v>
      </c>
      <c r="C18" s="33">
        <v>9</v>
      </c>
      <c r="D18" s="35" t="s">
        <v>113</v>
      </c>
      <c r="E18" s="35" t="s">
        <v>498</v>
      </c>
      <c r="F18" s="34" t="s">
        <v>499</v>
      </c>
      <c r="G18" s="36" t="s">
        <v>63</v>
      </c>
      <c r="H18" s="36" t="s">
        <v>72</v>
      </c>
      <c r="I18" s="36" t="s">
        <v>78</v>
      </c>
      <c r="J18" s="34" t="s">
        <v>500</v>
      </c>
      <c r="K18" s="34" t="s">
        <v>501</v>
      </c>
      <c r="L18" s="34" t="s">
        <v>502</v>
      </c>
      <c r="M18" s="36" t="s">
        <v>63</v>
      </c>
      <c r="N18" s="36" t="s">
        <v>65</v>
      </c>
      <c r="O18" s="36" t="s">
        <v>116</v>
      </c>
      <c r="P18" s="40">
        <v>43799</v>
      </c>
      <c r="Q18" s="34" t="s">
        <v>503</v>
      </c>
      <c r="R18" s="34" t="s">
        <v>504</v>
      </c>
      <c r="S18" s="38" t="s">
        <v>505</v>
      </c>
      <c r="T18" s="34" t="s">
        <v>506</v>
      </c>
      <c r="U18" s="34" t="s">
        <v>110</v>
      </c>
      <c r="V18" s="34" t="s">
        <v>111</v>
      </c>
      <c r="W18" s="34" t="s">
        <v>409</v>
      </c>
    </row>
    <row r="19" spans="1:23" ht="240">
      <c r="A19" s="33" t="s">
        <v>83</v>
      </c>
      <c r="B19" s="39" t="s">
        <v>84</v>
      </c>
      <c r="C19" s="33">
        <v>10</v>
      </c>
      <c r="D19" s="35" t="s">
        <v>507</v>
      </c>
      <c r="E19" s="35" t="s">
        <v>508</v>
      </c>
      <c r="F19" s="34" t="s">
        <v>509</v>
      </c>
      <c r="G19" s="36" t="s">
        <v>63</v>
      </c>
      <c r="H19" s="36" t="s">
        <v>65</v>
      </c>
      <c r="I19" s="36" t="s">
        <v>116</v>
      </c>
      <c r="J19" s="34" t="s">
        <v>510</v>
      </c>
      <c r="K19" s="34" t="s">
        <v>511</v>
      </c>
      <c r="L19" s="34" t="s">
        <v>512</v>
      </c>
      <c r="M19" s="36" t="s">
        <v>63</v>
      </c>
      <c r="N19" s="36" t="s">
        <v>65</v>
      </c>
      <c r="O19" s="36" t="s">
        <v>116</v>
      </c>
      <c r="P19" s="40">
        <v>43830</v>
      </c>
      <c r="Q19" s="34" t="s">
        <v>513</v>
      </c>
      <c r="R19" s="34" t="s">
        <v>514</v>
      </c>
      <c r="S19" s="42" t="s">
        <v>235</v>
      </c>
      <c r="T19" s="34" t="s">
        <v>515</v>
      </c>
      <c r="U19" s="34" t="s">
        <v>110</v>
      </c>
      <c r="V19" s="34" t="s">
        <v>111</v>
      </c>
      <c r="W19" s="34" t="s">
        <v>160</v>
      </c>
    </row>
    <row r="20" spans="1:23" ht="225">
      <c r="A20" s="33" t="s">
        <v>91</v>
      </c>
      <c r="B20" s="43" t="s">
        <v>92</v>
      </c>
      <c r="C20" s="33">
        <v>11</v>
      </c>
      <c r="D20" s="35" t="s">
        <v>516</v>
      </c>
      <c r="E20" s="35" t="s">
        <v>517</v>
      </c>
      <c r="F20" s="34" t="s">
        <v>518</v>
      </c>
      <c r="G20" s="36" t="s">
        <v>63</v>
      </c>
      <c r="H20" s="36" t="s">
        <v>72</v>
      </c>
      <c r="I20" s="36" t="s">
        <v>78</v>
      </c>
      <c r="J20" s="34" t="s">
        <v>519</v>
      </c>
      <c r="K20" s="34" t="s">
        <v>520</v>
      </c>
      <c r="L20" s="34" t="s">
        <v>622</v>
      </c>
      <c r="M20" s="36" t="s">
        <v>63</v>
      </c>
      <c r="N20" s="36" t="s">
        <v>65</v>
      </c>
      <c r="O20" s="36" t="s">
        <v>65</v>
      </c>
      <c r="P20" s="44">
        <v>43830</v>
      </c>
      <c r="Q20" s="34" t="s">
        <v>521</v>
      </c>
      <c r="R20" s="34" t="s">
        <v>522</v>
      </c>
      <c r="S20" s="38" t="s">
        <v>505</v>
      </c>
      <c r="T20" s="34" t="s">
        <v>523</v>
      </c>
      <c r="U20" s="34" t="s">
        <v>110</v>
      </c>
      <c r="V20" s="34" t="s">
        <v>111</v>
      </c>
      <c r="W20" s="34" t="s">
        <v>198</v>
      </c>
    </row>
    <row r="21" spans="1:23" ht="240">
      <c r="A21" s="33" t="s">
        <v>89</v>
      </c>
      <c r="B21" s="43" t="s">
        <v>524</v>
      </c>
      <c r="C21" s="33">
        <v>12</v>
      </c>
      <c r="D21" s="35" t="s">
        <v>525</v>
      </c>
      <c r="E21" s="35" t="s">
        <v>526</v>
      </c>
      <c r="F21" s="34" t="s">
        <v>527</v>
      </c>
      <c r="G21" s="36" t="s">
        <v>63</v>
      </c>
      <c r="H21" s="36" t="s">
        <v>64</v>
      </c>
      <c r="I21" s="36" t="s">
        <v>416</v>
      </c>
      <c r="J21" s="34" t="s">
        <v>528</v>
      </c>
      <c r="K21" s="34" t="s">
        <v>529</v>
      </c>
      <c r="L21" s="34" t="s">
        <v>530</v>
      </c>
      <c r="M21" s="36" t="s">
        <v>63</v>
      </c>
      <c r="N21" s="36" t="s">
        <v>72</v>
      </c>
      <c r="O21" s="36" t="s">
        <v>78</v>
      </c>
      <c r="P21" s="37">
        <v>43799</v>
      </c>
      <c r="Q21" s="34" t="s">
        <v>531</v>
      </c>
      <c r="R21" s="34" t="s">
        <v>532</v>
      </c>
      <c r="S21" s="38" t="s">
        <v>533</v>
      </c>
      <c r="T21" s="34" t="s">
        <v>534</v>
      </c>
      <c r="U21" s="34" t="s">
        <v>191</v>
      </c>
      <c r="V21" s="34" t="s">
        <v>111</v>
      </c>
      <c r="W21" s="34" t="s">
        <v>192</v>
      </c>
    </row>
    <row r="22" spans="1:23" ht="255">
      <c r="A22" s="115" t="s">
        <v>94</v>
      </c>
      <c r="B22" s="116" t="s">
        <v>535</v>
      </c>
      <c r="C22" s="33">
        <v>13</v>
      </c>
      <c r="D22" s="35" t="s">
        <v>536</v>
      </c>
      <c r="E22" s="35" t="s">
        <v>537</v>
      </c>
      <c r="F22" s="34" t="s">
        <v>538</v>
      </c>
      <c r="G22" s="36" t="s">
        <v>81</v>
      </c>
      <c r="H22" s="36" t="s">
        <v>72</v>
      </c>
      <c r="I22" s="36" t="s">
        <v>416</v>
      </c>
      <c r="J22" s="34" t="s">
        <v>539</v>
      </c>
      <c r="K22" s="34" t="s">
        <v>540</v>
      </c>
      <c r="L22" s="34" t="s">
        <v>541</v>
      </c>
      <c r="M22" s="36" t="s">
        <v>81</v>
      </c>
      <c r="N22" s="36" t="s">
        <v>65</v>
      </c>
      <c r="O22" s="36" t="s">
        <v>78</v>
      </c>
      <c r="P22" s="37">
        <v>43799</v>
      </c>
      <c r="Q22" s="34" t="s">
        <v>542</v>
      </c>
      <c r="R22" s="34" t="s">
        <v>543</v>
      </c>
      <c r="S22" s="38" t="s">
        <v>544</v>
      </c>
      <c r="T22" s="34" t="s">
        <v>545</v>
      </c>
      <c r="U22" s="34" t="s">
        <v>110</v>
      </c>
      <c r="V22" s="34" t="s">
        <v>111</v>
      </c>
      <c r="W22" s="34" t="s">
        <v>203</v>
      </c>
    </row>
    <row r="23" spans="1:23" ht="225">
      <c r="A23" s="115"/>
      <c r="B23" s="117"/>
      <c r="C23" s="33">
        <v>14</v>
      </c>
      <c r="D23" s="35" t="s">
        <v>546</v>
      </c>
      <c r="E23" s="35" t="s">
        <v>547</v>
      </c>
      <c r="F23" s="34" t="s">
        <v>548</v>
      </c>
      <c r="G23" s="36" t="s">
        <v>354</v>
      </c>
      <c r="H23" s="36" t="s">
        <v>64</v>
      </c>
      <c r="I23" s="36" t="s">
        <v>416</v>
      </c>
      <c r="J23" s="34" t="s">
        <v>549</v>
      </c>
      <c r="K23" s="34" t="s">
        <v>550</v>
      </c>
      <c r="L23" s="34" t="s">
        <v>551</v>
      </c>
      <c r="M23" s="36" t="s">
        <v>81</v>
      </c>
      <c r="N23" s="36" t="s">
        <v>72</v>
      </c>
      <c r="O23" s="36" t="s">
        <v>416</v>
      </c>
      <c r="P23" s="44">
        <v>43830</v>
      </c>
      <c r="Q23" s="34" t="s">
        <v>552</v>
      </c>
      <c r="R23" s="34" t="s">
        <v>553</v>
      </c>
      <c r="S23" s="38" t="s">
        <v>544</v>
      </c>
      <c r="T23" s="34" t="s">
        <v>554</v>
      </c>
      <c r="U23" s="34" t="s">
        <v>110</v>
      </c>
      <c r="V23" s="34" t="s">
        <v>111</v>
      </c>
      <c r="W23" s="34" t="s">
        <v>203</v>
      </c>
    </row>
    <row r="24" spans="1:23" ht="165">
      <c r="A24" s="115"/>
      <c r="B24" s="118"/>
      <c r="C24" s="33">
        <v>15</v>
      </c>
      <c r="D24" s="35" t="s">
        <v>555</v>
      </c>
      <c r="E24" s="35" t="s">
        <v>556</v>
      </c>
      <c r="F24" s="34" t="s">
        <v>557</v>
      </c>
      <c r="G24" s="36" t="s">
        <v>63</v>
      </c>
      <c r="H24" s="36" t="s">
        <v>64</v>
      </c>
      <c r="I24" s="36" t="s">
        <v>416</v>
      </c>
      <c r="J24" s="34" t="s">
        <v>558</v>
      </c>
      <c r="K24" s="34" t="s">
        <v>559</v>
      </c>
      <c r="L24" s="34" t="s">
        <v>560</v>
      </c>
      <c r="M24" s="36" t="s">
        <v>63</v>
      </c>
      <c r="N24" s="36" t="s">
        <v>72</v>
      </c>
      <c r="O24" s="36" t="s">
        <v>78</v>
      </c>
      <c r="P24" s="37">
        <v>43738</v>
      </c>
      <c r="Q24" s="34" t="s">
        <v>561</v>
      </c>
      <c r="R24" s="34" t="s">
        <v>562</v>
      </c>
      <c r="S24" s="38" t="s">
        <v>544</v>
      </c>
      <c r="T24" s="34" t="s">
        <v>563</v>
      </c>
      <c r="U24" s="34" t="s">
        <v>110</v>
      </c>
      <c r="V24" s="34" t="s">
        <v>111</v>
      </c>
      <c r="W24" s="34" t="s">
        <v>203</v>
      </c>
    </row>
    <row r="25" spans="1:23" ht="255">
      <c r="A25" s="119" t="s">
        <v>182</v>
      </c>
      <c r="B25" s="119" t="s">
        <v>564</v>
      </c>
      <c r="C25" s="33">
        <v>16</v>
      </c>
      <c r="D25" s="35" t="s">
        <v>565</v>
      </c>
      <c r="E25" s="35" t="s">
        <v>566</v>
      </c>
      <c r="F25" s="34" t="s">
        <v>567</v>
      </c>
      <c r="G25" s="36" t="s">
        <v>63</v>
      </c>
      <c r="H25" s="36" t="s">
        <v>72</v>
      </c>
      <c r="I25" s="36" t="s">
        <v>78</v>
      </c>
      <c r="J25" s="34" t="s">
        <v>568</v>
      </c>
      <c r="K25" s="34" t="s">
        <v>569</v>
      </c>
      <c r="L25" s="34" t="s">
        <v>570</v>
      </c>
      <c r="M25" s="36" t="s">
        <v>63</v>
      </c>
      <c r="N25" s="36" t="s">
        <v>65</v>
      </c>
      <c r="O25" s="36" t="s">
        <v>116</v>
      </c>
      <c r="P25" s="37">
        <v>43769</v>
      </c>
      <c r="Q25" s="34" t="s">
        <v>571</v>
      </c>
      <c r="R25" s="34" t="s">
        <v>572</v>
      </c>
      <c r="S25" s="38" t="s">
        <v>573</v>
      </c>
      <c r="T25" s="34" t="s">
        <v>574</v>
      </c>
      <c r="U25" s="34" t="s">
        <v>110</v>
      </c>
      <c r="V25" s="34" t="s">
        <v>111</v>
      </c>
      <c r="W25" s="34" t="s">
        <v>181</v>
      </c>
    </row>
    <row r="26" spans="1:23" ht="285">
      <c r="A26" s="120"/>
      <c r="B26" s="120"/>
      <c r="C26" s="33">
        <v>17</v>
      </c>
      <c r="D26" s="35" t="s">
        <v>575</v>
      </c>
      <c r="E26" s="35" t="s">
        <v>576</v>
      </c>
      <c r="F26" s="34" t="s">
        <v>577</v>
      </c>
      <c r="G26" s="36" t="s">
        <v>63</v>
      </c>
      <c r="H26" s="36" t="s">
        <v>64</v>
      </c>
      <c r="I26" s="36" t="s">
        <v>416</v>
      </c>
      <c r="J26" s="34" t="s">
        <v>578</v>
      </c>
      <c r="K26" s="34" t="s">
        <v>623</v>
      </c>
      <c r="L26" s="34" t="s">
        <v>624</v>
      </c>
      <c r="M26" s="36" t="s">
        <v>63</v>
      </c>
      <c r="N26" s="36" t="s">
        <v>72</v>
      </c>
      <c r="O26" s="36" t="s">
        <v>78</v>
      </c>
      <c r="P26" s="37">
        <v>43830</v>
      </c>
      <c r="Q26" s="34" t="s">
        <v>579</v>
      </c>
      <c r="R26" s="34" t="s">
        <v>580</v>
      </c>
      <c r="S26" s="38" t="s">
        <v>573</v>
      </c>
      <c r="T26" s="34" t="s">
        <v>581</v>
      </c>
      <c r="U26" s="34" t="s">
        <v>110</v>
      </c>
      <c r="V26" s="34" t="s">
        <v>111</v>
      </c>
      <c r="W26" s="34" t="s">
        <v>181</v>
      </c>
    </row>
    <row r="27" spans="1:23" ht="195">
      <c r="A27" s="33" t="s">
        <v>85</v>
      </c>
      <c r="B27" s="34" t="s">
        <v>86</v>
      </c>
      <c r="C27" s="33">
        <v>18</v>
      </c>
      <c r="D27" s="35" t="s">
        <v>582</v>
      </c>
      <c r="E27" s="35" t="s">
        <v>583</v>
      </c>
      <c r="F27" s="34" t="s">
        <v>584</v>
      </c>
      <c r="G27" s="36" t="s">
        <v>63</v>
      </c>
      <c r="H27" s="36" t="s">
        <v>64</v>
      </c>
      <c r="I27" s="36" t="s">
        <v>416</v>
      </c>
      <c r="J27" s="34" t="s">
        <v>585</v>
      </c>
      <c r="K27" s="34" t="s">
        <v>586</v>
      </c>
      <c r="L27" s="34" t="s">
        <v>587</v>
      </c>
      <c r="M27" s="36" t="s">
        <v>63</v>
      </c>
      <c r="N27" s="36" t="s">
        <v>72</v>
      </c>
      <c r="O27" s="36" t="s">
        <v>78</v>
      </c>
      <c r="P27" s="37">
        <v>43830</v>
      </c>
      <c r="Q27" s="34" t="s">
        <v>588</v>
      </c>
      <c r="R27" s="34" t="s">
        <v>589</v>
      </c>
      <c r="S27" s="38" t="s">
        <v>444</v>
      </c>
      <c r="T27" s="34" t="s">
        <v>590</v>
      </c>
      <c r="U27" s="34" t="s">
        <v>110</v>
      </c>
      <c r="V27" s="34" t="s">
        <v>111</v>
      </c>
      <c r="W27" s="34" t="s">
        <v>177</v>
      </c>
    </row>
    <row r="28" spans="1:23" ht="225">
      <c r="A28" s="33" t="s">
        <v>132</v>
      </c>
      <c r="B28" s="34" t="s">
        <v>591</v>
      </c>
      <c r="C28" s="33">
        <v>19</v>
      </c>
      <c r="D28" s="35" t="s">
        <v>592</v>
      </c>
      <c r="E28" s="35" t="s">
        <v>593</v>
      </c>
      <c r="F28" s="34" t="s">
        <v>594</v>
      </c>
      <c r="G28" s="36" t="s">
        <v>81</v>
      </c>
      <c r="H28" s="36" t="s">
        <v>64</v>
      </c>
      <c r="I28" s="36" t="s">
        <v>416</v>
      </c>
      <c r="J28" s="34" t="s">
        <v>595</v>
      </c>
      <c r="K28" s="34" t="s">
        <v>596</v>
      </c>
      <c r="L28" s="34" t="s">
        <v>597</v>
      </c>
      <c r="M28" s="36" t="s">
        <v>81</v>
      </c>
      <c r="N28" s="36" t="s">
        <v>72</v>
      </c>
      <c r="O28" s="36" t="s">
        <v>416</v>
      </c>
      <c r="P28" s="37">
        <v>43830</v>
      </c>
      <c r="Q28" s="34" t="s">
        <v>598</v>
      </c>
      <c r="R28" s="34" t="s">
        <v>599</v>
      </c>
      <c r="S28" s="45" t="s">
        <v>600</v>
      </c>
      <c r="T28" s="34" t="s">
        <v>601</v>
      </c>
      <c r="U28" s="34" t="s">
        <v>110</v>
      </c>
      <c r="V28" s="34" t="s">
        <v>111</v>
      </c>
      <c r="W28" s="34" t="s">
        <v>137</v>
      </c>
    </row>
    <row r="29" spans="1:23" ht="195">
      <c r="A29" s="33" t="s">
        <v>87</v>
      </c>
      <c r="B29" s="34" t="s">
        <v>602</v>
      </c>
      <c r="C29" s="33">
        <v>20</v>
      </c>
      <c r="D29" s="35" t="s">
        <v>603</v>
      </c>
      <c r="E29" s="35" t="s">
        <v>604</v>
      </c>
      <c r="F29" s="34" t="s">
        <v>605</v>
      </c>
      <c r="G29" s="36" t="s">
        <v>63</v>
      </c>
      <c r="H29" s="36" t="s">
        <v>64</v>
      </c>
      <c r="I29" s="36" t="s">
        <v>416</v>
      </c>
      <c r="J29" s="34" t="s">
        <v>606</v>
      </c>
      <c r="K29" s="34" t="s">
        <v>607</v>
      </c>
      <c r="L29" s="34" t="s">
        <v>608</v>
      </c>
      <c r="M29" s="36" t="s">
        <v>63</v>
      </c>
      <c r="N29" s="36" t="s">
        <v>72</v>
      </c>
      <c r="O29" s="36" t="s">
        <v>78</v>
      </c>
      <c r="P29" s="37">
        <v>43799</v>
      </c>
      <c r="Q29" s="34" t="s">
        <v>609</v>
      </c>
      <c r="R29" s="34" t="s">
        <v>610</v>
      </c>
      <c r="S29" s="38" t="s">
        <v>505</v>
      </c>
      <c r="T29" s="34" t="s">
        <v>611</v>
      </c>
      <c r="U29" s="34" t="s">
        <v>110</v>
      </c>
      <c r="V29" s="34" t="s">
        <v>111</v>
      </c>
      <c r="W29" s="34" t="s">
        <v>181</v>
      </c>
    </row>
    <row r="30" spans="1:23" ht="240">
      <c r="A30" s="33" t="s">
        <v>166</v>
      </c>
      <c r="B30" s="34" t="s">
        <v>167</v>
      </c>
      <c r="C30" s="33">
        <v>21</v>
      </c>
      <c r="D30" s="35" t="s">
        <v>612</v>
      </c>
      <c r="E30" s="35" t="s">
        <v>613</v>
      </c>
      <c r="F30" s="34" t="s">
        <v>614</v>
      </c>
      <c r="G30" s="36" t="s">
        <v>63</v>
      </c>
      <c r="H30" s="36" t="s">
        <v>72</v>
      </c>
      <c r="I30" s="36" t="s">
        <v>78</v>
      </c>
      <c r="J30" s="34" t="s">
        <v>615</v>
      </c>
      <c r="K30" s="34" t="s">
        <v>616</v>
      </c>
      <c r="L30" s="34" t="s">
        <v>617</v>
      </c>
      <c r="M30" s="36" t="s">
        <v>63</v>
      </c>
      <c r="N30" s="36" t="s">
        <v>65</v>
      </c>
      <c r="O30" s="36" t="s">
        <v>116</v>
      </c>
      <c r="P30" s="37">
        <v>43769</v>
      </c>
      <c r="Q30" s="34" t="s">
        <v>618</v>
      </c>
      <c r="R30" s="34" t="s">
        <v>619</v>
      </c>
      <c r="S30" s="38" t="s">
        <v>620</v>
      </c>
      <c r="T30" s="34" t="s">
        <v>621</v>
      </c>
      <c r="U30" s="34" t="s">
        <v>110</v>
      </c>
      <c r="V30" s="34" t="s">
        <v>111</v>
      </c>
      <c r="W30" s="34" t="s">
        <v>171</v>
      </c>
    </row>
    <row r="32" spans="2:6" ht="15.75">
      <c r="B32" s="121" t="s">
        <v>98</v>
      </c>
      <c r="C32" s="121"/>
      <c r="D32" s="121"/>
      <c r="E32" s="121"/>
      <c r="F32" s="121"/>
    </row>
    <row r="34" spans="2:23" ht="15">
      <c r="B34" s="109" t="s">
        <v>369</v>
      </c>
      <c r="C34" s="110"/>
      <c r="D34" s="110"/>
      <c r="E34" s="110"/>
      <c r="F34" s="110"/>
      <c r="G34" s="110"/>
      <c r="H34" s="110"/>
      <c r="I34" s="110"/>
      <c r="J34" s="111"/>
      <c r="K34" s="49"/>
      <c r="L34" s="49"/>
      <c r="M34" s="112"/>
      <c r="N34" s="113"/>
      <c r="O34" s="113"/>
      <c r="P34" s="113"/>
      <c r="Q34" s="113"/>
      <c r="R34" s="113"/>
      <c r="S34" s="113"/>
      <c r="T34" s="113"/>
      <c r="U34" s="113"/>
      <c r="V34" s="113"/>
      <c r="W34" s="113"/>
    </row>
    <row r="35" spans="2:23" ht="15">
      <c r="B35" s="112"/>
      <c r="C35" s="113"/>
      <c r="D35" s="113"/>
      <c r="E35" s="113"/>
      <c r="F35" s="113"/>
      <c r="G35" s="113"/>
      <c r="H35" s="113"/>
      <c r="I35" s="113"/>
      <c r="J35" s="114"/>
      <c r="K35" s="50"/>
      <c r="L35" s="50"/>
      <c r="M35" s="112"/>
      <c r="N35" s="113"/>
      <c r="O35" s="113"/>
      <c r="P35" s="113"/>
      <c r="Q35" s="113"/>
      <c r="R35" s="113"/>
      <c r="S35" s="113"/>
      <c r="T35" s="113"/>
      <c r="U35" s="113"/>
      <c r="V35" s="113"/>
      <c r="W35" s="113"/>
    </row>
    <row r="36" spans="2:23" ht="15">
      <c r="B36" s="112"/>
      <c r="C36" s="113"/>
      <c r="D36" s="113"/>
      <c r="E36" s="113"/>
      <c r="F36" s="113"/>
      <c r="G36" s="113"/>
      <c r="H36" s="113"/>
      <c r="I36" s="113"/>
      <c r="J36" s="114"/>
      <c r="K36" s="50"/>
      <c r="L36" s="50"/>
      <c r="M36" s="112"/>
      <c r="N36" s="113"/>
      <c r="O36" s="113"/>
      <c r="P36" s="113"/>
      <c r="Q36" s="113"/>
      <c r="R36" s="113"/>
      <c r="S36" s="113"/>
      <c r="T36" s="113"/>
      <c r="U36" s="113"/>
      <c r="V36" s="113"/>
      <c r="W36" s="113"/>
    </row>
    <row r="50" ht="18">
      <c r="K50" s="51"/>
    </row>
  </sheetData>
  <sheetProtection/>
  <mergeCells count="35">
    <mergeCell ref="B36:J36"/>
    <mergeCell ref="M36:W36"/>
    <mergeCell ref="A22:A24"/>
    <mergeCell ref="B22:B24"/>
    <mergeCell ref="A25:A26"/>
    <mergeCell ref="B25:B26"/>
    <mergeCell ref="B32:F32"/>
    <mergeCell ref="M34:W34"/>
    <mergeCell ref="B35:J35"/>
    <mergeCell ref="M35:W35"/>
    <mergeCell ref="B34:J34"/>
    <mergeCell ref="W7:W9"/>
    <mergeCell ref="G8:I8"/>
    <mergeCell ref="J8:J9"/>
    <mergeCell ref="K8:K9"/>
    <mergeCell ref="M8:O8"/>
    <mergeCell ref="P8:R8"/>
    <mergeCell ref="C7:D8"/>
    <mergeCell ref="S6:S9"/>
    <mergeCell ref="U6:W6"/>
    <mergeCell ref="J7:R7"/>
    <mergeCell ref="U7:U9"/>
    <mergeCell ref="V7:V9"/>
    <mergeCell ref="A2:R2"/>
    <mergeCell ref="A3:R3"/>
    <mergeCell ref="A4:R4"/>
    <mergeCell ref="A5:R5"/>
    <mergeCell ref="E7:E9"/>
    <mergeCell ref="B7:B9"/>
    <mergeCell ref="F7:F9"/>
    <mergeCell ref="G7:I7"/>
    <mergeCell ref="A6:F6"/>
    <mergeCell ref="G6:R6"/>
    <mergeCell ref="A7:A9"/>
    <mergeCell ref="T6:T9"/>
  </mergeCells>
  <conditionalFormatting sqref="K50">
    <cfRule type="containsErrors" priority="1" dxfId="2">
      <formula>ISERROR(K50)</formula>
    </cfRule>
    <cfRule type="containsText" priority="2" dxfId="3" operator="containsText" text="FALSO">
      <formula>NOT(ISERROR(SEARCH("FALSO",K50)))</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B1:S26"/>
  <sheetViews>
    <sheetView showGridLines="0" zoomScale="70" zoomScaleNormal="70" zoomScalePageLayoutView="0" workbookViewId="0" topLeftCell="A1">
      <selection activeCell="B4" sqref="B4:S4"/>
    </sheetView>
  </sheetViews>
  <sheetFormatPr defaultColWidth="11.421875" defaultRowHeight="15"/>
  <cols>
    <col min="1" max="1" width="3.8515625" style="58" customWidth="1"/>
    <col min="2" max="2" width="26.421875" style="58" customWidth="1"/>
    <col min="3" max="3" width="7.7109375" style="58" customWidth="1"/>
    <col min="4" max="5" width="52.7109375" style="58" customWidth="1"/>
    <col min="6" max="6" width="27.421875" style="58" customWidth="1"/>
    <col min="7" max="7" width="19.421875" style="58" customWidth="1"/>
    <col min="8" max="19" width="3.8515625" style="7" customWidth="1"/>
    <col min="20" max="16384" width="11.421875" style="58" customWidth="1"/>
  </cols>
  <sheetData>
    <row r="1" spans="2:19" ht="15">
      <c r="B1" s="95"/>
      <c r="C1" s="95"/>
      <c r="D1" s="95"/>
      <c r="E1" s="95"/>
      <c r="F1" s="95"/>
      <c r="G1" s="95"/>
      <c r="H1" s="96"/>
      <c r="I1" s="96"/>
      <c r="J1" s="96"/>
      <c r="K1" s="96"/>
      <c r="L1" s="96"/>
      <c r="M1" s="96"/>
      <c r="N1" s="96"/>
      <c r="O1" s="96"/>
      <c r="P1" s="96"/>
      <c r="Q1" s="96"/>
      <c r="R1" s="96"/>
      <c r="S1" s="96"/>
    </row>
    <row r="2" spans="2:19" ht="15">
      <c r="B2" s="175" t="str">
        <f>+'Gestión Riesgo Corrupción'!B2:S2</f>
        <v>Plan Anticorrupción y de Atención al Ciudadano 2020  V4.</v>
      </c>
      <c r="C2" s="175"/>
      <c r="D2" s="175"/>
      <c r="E2" s="175"/>
      <c r="F2" s="175"/>
      <c r="G2" s="175"/>
      <c r="H2" s="175"/>
      <c r="I2" s="175"/>
      <c r="J2" s="175"/>
      <c r="K2" s="175"/>
      <c r="L2" s="175"/>
      <c r="M2" s="175"/>
      <c r="N2" s="175"/>
      <c r="O2" s="175"/>
      <c r="P2" s="175"/>
      <c r="Q2" s="175"/>
      <c r="R2" s="175"/>
      <c r="S2" s="175"/>
    </row>
    <row r="3" spans="2:19" ht="15">
      <c r="B3" s="175" t="str">
        <f>+'Gestión Riesgo Corrupción'!B3:S3</f>
        <v>Ministerio de Vivienda, Ciudad y Territorio y Fonvivienda  </v>
      </c>
      <c r="C3" s="175"/>
      <c r="D3" s="175"/>
      <c r="E3" s="175"/>
      <c r="F3" s="175"/>
      <c r="G3" s="175"/>
      <c r="H3" s="175"/>
      <c r="I3" s="175"/>
      <c r="J3" s="175"/>
      <c r="K3" s="175"/>
      <c r="L3" s="175"/>
      <c r="M3" s="175"/>
      <c r="N3" s="175"/>
      <c r="O3" s="175"/>
      <c r="P3" s="175"/>
      <c r="Q3" s="175"/>
      <c r="R3" s="175"/>
      <c r="S3" s="175"/>
    </row>
    <row r="4" spans="2:19" ht="15">
      <c r="B4" s="175" t="str">
        <f>+'Gestión Riesgo Corrupción'!B4:S4</f>
        <v>Agosto 2020</v>
      </c>
      <c r="C4" s="175"/>
      <c r="D4" s="175"/>
      <c r="E4" s="175"/>
      <c r="F4" s="175"/>
      <c r="G4" s="175"/>
      <c r="H4" s="175"/>
      <c r="I4" s="175"/>
      <c r="J4" s="175"/>
      <c r="K4" s="175"/>
      <c r="L4" s="175"/>
      <c r="M4" s="175"/>
      <c r="N4" s="175"/>
      <c r="O4" s="175"/>
      <c r="P4" s="175"/>
      <c r="Q4" s="175"/>
      <c r="R4" s="175"/>
      <c r="S4" s="175"/>
    </row>
    <row r="5" spans="2:19" ht="24.75">
      <c r="B5" s="176" t="s">
        <v>933</v>
      </c>
      <c r="C5" s="176"/>
      <c r="D5" s="176"/>
      <c r="E5" s="176"/>
      <c r="F5" s="176"/>
      <c r="G5" s="176"/>
      <c r="H5" s="176"/>
      <c r="I5" s="176"/>
      <c r="J5" s="176"/>
      <c r="K5" s="176"/>
      <c r="L5" s="176"/>
      <c r="M5" s="176"/>
      <c r="N5" s="176"/>
      <c r="O5" s="176"/>
      <c r="P5" s="176"/>
      <c r="Q5" s="176"/>
      <c r="R5" s="176"/>
      <c r="S5" s="176"/>
    </row>
    <row r="6" spans="2:19" ht="15">
      <c r="B6" s="175" t="s">
        <v>7</v>
      </c>
      <c r="C6" s="175" t="s">
        <v>14</v>
      </c>
      <c r="D6" s="175"/>
      <c r="E6" s="175" t="s">
        <v>626</v>
      </c>
      <c r="F6" s="175" t="s">
        <v>0</v>
      </c>
      <c r="G6" s="178" t="s">
        <v>850</v>
      </c>
      <c r="H6" s="177" t="s">
        <v>628</v>
      </c>
      <c r="I6" s="177"/>
      <c r="J6" s="177"/>
      <c r="K6" s="177"/>
      <c r="L6" s="177"/>
      <c r="M6" s="177"/>
      <c r="N6" s="177"/>
      <c r="O6" s="177"/>
      <c r="P6" s="177"/>
      <c r="Q6" s="177"/>
      <c r="R6" s="177"/>
      <c r="S6" s="177"/>
    </row>
    <row r="7" spans="2:19" ht="35.25">
      <c r="B7" s="175"/>
      <c r="C7" s="175"/>
      <c r="D7" s="175"/>
      <c r="E7" s="175"/>
      <c r="F7" s="175"/>
      <c r="G7" s="178"/>
      <c r="H7" s="80" t="s">
        <v>629</v>
      </c>
      <c r="I7" s="80" t="s">
        <v>630</v>
      </c>
      <c r="J7" s="80" t="s">
        <v>631</v>
      </c>
      <c r="K7" s="80" t="s">
        <v>632</v>
      </c>
      <c r="L7" s="80" t="s">
        <v>640</v>
      </c>
      <c r="M7" s="80" t="s">
        <v>633</v>
      </c>
      <c r="N7" s="80" t="s">
        <v>634</v>
      </c>
      <c r="O7" s="80" t="s">
        <v>635</v>
      </c>
      <c r="P7" s="80" t="s">
        <v>636</v>
      </c>
      <c r="Q7" s="80" t="s">
        <v>637</v>
      </c>
      <c r="R7" s="80" t="s">
        <v>638</v>
      </c>
      <c r="S7" s="80" t="s">
        <v>639</v>
      </c>
    </row>
    <row r="8" spans="2:19" ht="60">
      <c r="B8" s="193" t="s">
        <v>39</v>
      </c>
      <c r="C8" s="97" t="s">
        <v>1</v>
      </c>
      <c r="D8" s="53" t="s">
        <v>664</v>
      </c>
      <c r="E8" s="53" t="s">
        <v>665</v>
      </c>
      <c r="F8" s="53" t="s">
        <v>668</v>
      </c>
      <c r="G8" s="82" t="s">
        <v>921</v>
      </c>
      <c r="H8" s="92"/>
      <c r="I8" s="92"/>
      <c r="J8" s="92"/>
      <c r="K8" s="92"/>
      <c r="L8" s="92">
        <v>1</v>
      </c>
      <c r="M8" s="92"/>
      <c r="N8" s="92"/>
      <c r="O8" s="92"/>
      <c r="P8" s="92">
        <v>1</v>
      </c>
      <c r="Q8" s="92"/>
      <c r="R8" s="92"/>
      <c r="S8" s="92">
        <v>1</v>
      </c>
    </row>
    <row r="9" spans="2:19" ht="45">
      <c r="B9" s="194"/>
      <c r="C9" s="98" t="s">
        <v>2</v>
      </c>
      <c r="D9" s="53" t="s">
        <v>670</v>
      </c>
      <c r="E9" s="53" t="s">
        <v>673</v>
      </c>
      <c r="F9" s="53" t="s">
        <v>668</v>
      </c>
      <c r="G9" s="82" t="s">
        <v>921</v>
      </c>
      <c r="H9" s="92"/>
      <c r="I9" s="92"/>
      <c r="J9" s="92"/>
      <c r="K9" s="92"/>
      <c r="L9" s="92"/>
      <c r="M9" s="92"/>
      <c r="N9" s="92"/>
      <c r="O9" s="92"/>
      <c r="P9" s="92"/>
      <c r="Q9" s="92"/>
      <c r="R9" s="92">
        <v>1</v>
      </c>
      <c r="S9" s="92"/>
    </row>
    <row r="10" spans="2:19" ht="30">
      <c r="B10" s="194"/>
      <c r="C10" s="97" t="s">
        <v>3</v>
      </c>
      <c r="D10" s="53" t="s">
        <v>671</v>
      </c>
      <c r="E10" s="53" t="s">
        <v>674</v>
      </c>
      <c r="F10" s="53" t="s">
        <v>668</v>
      </c>
      <c r="G10" s="82" t="s">
        <v>921</v>
      </c>
      <c r="H10" s="74"/>
      <c r="I10" s="74"/>
      <c r="J10" s="74"/>
      <c r="K10" s="74"/>
      <c r="L10" s="74"/>
      <c r="M10" s="74"/>
      <c r="N10" s="74"/>
      <c r="O10" s="74"/>
      <c r="P10" s="74"/>
      <c r="Q10" s="202">
        <v>1</v>
      </c>
      <c r="R10" s="74"/>
      <c r="S10" s="74"/>
    </row>
    <row r="11" spans="2:19" ht="75">
      <c r="B11" s="194"/>
      <c r="C11" s="98" t="s">
        <v>20</v>
      </c>
      <c r="D11" s="53" t="s">
        <v>672</v>
      </c>
      <c r="E11" s="53" t="s">
        <v>675</v>
      </c>
      <c r="F11" s="53" t="s">
        <v>668</v>
      </c>
      <c r="G11" s="82" t="s">
        <v>921</v>
      </c>
      <c r="H11" s="92"/>
      <c r="I11" s="92"/>
      <c r="J11" s="92"/>
      <c r="K11" s="92"/>
      <c r="L11" s="92"/>
      <c r="M11" s="92"/>
      <c r="N11" s="92">
        <v>1</v>
      </c>
      <c r="O11" s="92"/>
      <c r="P11" s="92"/>
      <c r="Q11" s="92"/>
      <c r="R11" s="92"/>
      <c r="S11" s="92">
        <v>1</v>
      </c>
    </row>
    <row r="12" spans="2:19" ht="30">
      <c r="B12" s="194"/>
      <c r="C12" s="97" t="s">
        <v>21</v>
      </c>
      <c r="D12" s="53" t="s">
        <v>860</v>
      </c>
      <c r="E12" s="53" t="s">
        <v>655</v>
      </c>
      <c r="F12" s="79" t="s">
        <v>656</v>
      </c>
      <c r="G12" s="82" t="s">
        <v>921</v>
      </c>
      <c r="H12" s="92"/>
      <c r="I12" s="92"/>
      <c r="J12" s="92"/>
      <c r="K12" s="92">
        <v>1</v>
      </c>
      <c r="L12" s="92"/>
      <c r="M12" s="92"/>
      <c r="N12" s="92">
        <v>1</v>
      </c>
      <c r="O12" s="92"/>
      <c r="P12" s="92"/>
      <c r="Q12" s="92">
        <v>1</v>
      </c>
      <c r="R12" s="92"/>
      <c r="S12" s="92">
        <v>1</v>
      </c>
    </row>
    <row r="13" spans="2:19" ht="60">
      <c r="B13" s="194"/>
      <c r="C13" s="98" t="s">
        <v>388</v>
      </c>
      <c r="D13" s="53" t="s">
        <v>861</v>
      </c>
      <c r="E13" s="53" t="s">
        <v>680</v>
      </c>
      <c r="F13" s="79" t="s">
        <v>679</v>
      </c>
      <c r="G13" s="93">
        <v>320</v>
      </c>
      <c r="H13" s="92"/>
      <c r="I13" s="92"/>
      <c r="J13" s="92"/>
      <c r="K13" s="92"/>
      <c r="L13" s="92">
        <v>1</v>
      </c>
      <c r="M13" s="92"/>
      <c r="N13" s="92"/>
      <c r="O13" s="92"/>
      <c r="P13" s="92">
        <v>1</v>
      </c>
      <c r="Q13" s="92"/>
      <c r="R13" s="92"/>
      <c r="S13" s="92"/>
    </row>
    <row r="14" spans="2:19" ht="60">
      <c r="B14" s="194"/>
      <c r="C14" s="97" t="s">
        <v>389</v>
      </c>
      <c r="D14" s="53" t="s">
        <v>730</v>
      </c>
      <c r="E14" s="53" t="s">
        <v>731</v>
      </c>
      <c r="F14" s="79" t="s">
        <v>729</v>
      </c>
      <c r="G14" s="82" t="s">
        <v>921</v>
      </c>
      <c r="H14" s="92"/>
      <c r="I14" s="92">
        <v>1</v>
      </c>
      <c r="J14" s="92"/>
      <c r="K14" s="92">
        <v>1</v>
      </c>
      <c r="L14" s="92"/>
      <c r="M14" s="92">
        <v>1</v>
      </c>
      <c r="N14" s="92"/>
      <c r="O14" s="92">
        <v>1</v>
      </c>
      <c r="P14" s="92"/>
      <c r="Q14" s="92">
        <v>1</v>
      </c>
      <c r="R14" s="92"/>
      <c r="S14" s="92">
        <v>1</v>
      </c>
    </row>
    <row r="15" spans="2:19" ht="45">
      <c r="B15" s="194"/>
      <c r="C15" s="98" t="s">
        <v>390</v>
      </c>
      <c r="D15" s="53" t="s">
        <v>907</v>
      </c>
      <c r="E15" s="53" t="s">
        <v>969</v>
      </c>
      <c r="F15" s="67" t="s">
        <v>964</v>
      </c>
      <c r="G15" s="93">
        <v>350</v>
      </c>
      <c r="H15" s="92">
        <v>1</v>
      </c>
      <c r="I15" s="92">
        <v>1</v>
      </c>
      <c r="J15" s="92">
        <v>1</v>
      </c>
      <c r="K15" s="92">
        <v>1</v>
      </c>
      <c r="L15" s="92">
        <v>1</v>
      </c>
      <c r="M15" s="92">
        <v>1</v>
      </c>
      <c r="N15" s="92">
        <v>1</v>
      </c>
      <c r="O15" s="92">
        <v>1</v>
      </c>
      <c r="P15" s="92">
        <v>1</v>
      </c>
      <c r="Q15" s="92">
        <v>1</v>
      </c>
      <c r="R15" s="92">
        <v>1</v>
      </c>
      <c r="S15" s="92">
        <v>1</v>
      </c>
    </row>
    <row r="16" spans="2:19" ht="45">
      <c r="B16" s="194"/>
      <c r="C16" s="97" t="s">
        <v>391</v>
      </c>
      <c r="D16" s="53" t="s">
        <v>908</v>
      </c>
      <c r="E16" s="53" t="s">
        <v>910</v>
      </c>
      <c r="F16" s="67" t="s">
        <v>964</v>
      </c>
      <c r="G16" s="82" t="s">
        <v>921</v>
      </c>
      <c r="H16" s="92"/>
      <c r="I16" s="92"/>
      <c r="J16" s="92">
        <v>1</v>
      </c>
      <c r="K16" s="92"/>
      <c r="L16" s="92"/>
      <c r="M16" s="92"/>
      <c r="N16" s="92"/>
      <c r="O16" s="92"/>
      <c r="P16" s="92"/>
      <c r="Q16" s="92"/>
      <c r="R16" s="92"/>
      <c r="S16" s="92"/>
    </row>
    <row r="17" spans="2:19" ht="30">
      <c r="B17" s="194"/>
      <c r="C17" s="98" t="s">
        <v>756</v>
      </c>
      <c r="D17" s="53" t="s">
        <v>909</v>
      </c>
      <c r="E17" s="53" t="s">
        <v>911</v>
      </c>
      <c r="F17" s="67" t="s">
        <v>964</v>
      </c>
      <c r="G17" s="82" t="s">
        <v>921</v>
      </c>
      <c r="H17" s="92">
        <v>1</v>
      </c>
      <c r="I17" s="92"/>
      <c r="J17" s="92"/>
      <c r="K17" s="92"/>
      <c r="L17" s="92"/>
      <c r="M17" s="92"/>
      <c r="N17" s="92"/>
      <c r="O17" s="92"/>
      <c r="P17" s="92"/>
      <c r="Q17" s="92"/>
      <c r="R17" s="92"/>
      <c r="S17" s="92"/>
    </row>
    <row r="18" spans="2:19" ht="45">
      <c r="B18" s="194"/>
      <c r="C18" s="205" t="s">
        <v>757</v>
      </c>
      <c r="D18" s="53" t="s">
        <v>936</v>
      </c>
      <c r="E18" s="53" t="s">
        <v>781</v>
      </c>
      <c r="F18" s="79" t="s">
        <v>641</v>
      </c>
      <c r="G18" s="82" t="s">
        <v>921</v>
      </c>
      <c r="H18" s="92">
        <v>1</v>
      </c>
      <c r="I18" s="92"/>
      <c r="J18" s="92"/>
      <c r="K18" s="92"/>
      <c r="L18" s="92"/>
      <c r="M18" s="92"/>
      <c r="N18" s="92"/>
      <c r="O18" s="92"/>
      <c r="P18" s="92"/>
      <c r="Q18" s="92"/>
      <c r="R18" s="92"/>
      <c r="S18" s="92"/>
    </row>
    <row r="19" spans="2:19" ht="45">
      <c r="B19" s="194"/>
      <c r="C19" s="206" t="s">
        <v>758</v>
      </c>
      <c r="D19" s="53" t="s">
        <v>826</v>
      </c>
      <c r="E19" s="53" t="s">
        <v>827</v>
      </c>
      <c r="F19" s="79" t="s">
        <v>641</v>
      </c>
      <c r="G19" s="82" t="s">
        <v>921</v>
      </c>
      <c r="H19" s="92"/>
      <c r="I19" s="92">
        <v>1</v>
      </c>
      <c r="J19" s="92"/>
      <c r="K19" s="92"/>
      <c r="L19" s="92"/>
      <c r="M19" s="92"/>
      <c r="N19" s="92"/>
      <c r="O19" s="92"/>
      <c r="P19" s="92"/>
      <c r="Q19" s="92"/>
      <c r="R19" s="92"/>
      <c r="S19" s="92"/>
    </row>
    <row r="20" spans="2:19" ht="75">
      <c r="B20" s="194"/>
      <c r="C20" s="205" t="s">
        <v>973</v>
      </c>
      <c r="D20" s="53" t="s">
        <v>780</v>
      </c>
      <c r="E20" s="53" t="s">
        <v>782</v>
      </c>
      <c r="F20" s="79" t="s">
        <v>641</v>
      </c>
      <c r="G20" s="82" t="s">
        <v>921</v>
      </c>
      <c r="H20" s="92"/>
      <c r="I20" s="92"/>
      <c r="J20" s="92"/>
      <c r="K20" s="92"/>
      <c r="L20" s="92"/>
      <c r="M20" s="92"/>
      <c r="N20" s="92"/>
      <c r="O20" s="92"/>
      <c r="P20" s="92"/>
      <c r="Q20" s="92">
        <v>1</v>
      </c>
      <c r="R20" s="92"/>
      <c r="S20" s="92"/>
    </row>
    <row r="21" spans="2:19" ht="60">
      <c r="B21" s="194"/>
      <c r="C21" s="206" t="s">
        <v>974</v>
      </c>
      <c r="D21" s="53" t="s">
        <v>734</v>
      </c>
      <c r="E21" s="53" t="s">
        <v>738</v>
      </c>
      <c r="F21" s="53" t="s">
        <v>729</v>
      </c>
      <c r="G21" s="82" t="s">
        <v>921</v>
      </c>
      <c r="H21" s="92"/>
      <c r="I21" s="92"/>
      <c r="J21" s="92"/>
      <c r="K21" s="92"/>
      <c r="L21" s="92"/>
      <c r="M21" s="92"/>
      <c r="N21" s="92"/>
      <c r="O21" s="92"/>
      <c r="P21" s="92"/>
      <c r="Q21" s="92"/>
      <c r="R21" s="92">
        <v>1</v>
      </c>
      <c r="S21" s="92"/>
    </row>
    <row r="22" spans="2:19" ht="75">
      <c r="B22" s="194"/>
      <c r="C22" s="205" t="s">
        <v>975</v>
      </c>
      <c r="D22" s="53" t="s">
        <v>735</v>
      </c>
      <c r="E22" s="53" t="s">
        <v>739</v>
      </c>
      <c r="F22" s="53" t="s">
        <v>729</v>
      </c>
      <c r="G22" s="82" t="s">
        <v>921</v>
      </c>
      <c r="H22" s="92"/>
      <c r="I22" s="92"/>
      <c r="J22" s="92"/>
      <c r="K22" s="92"/>
      <c r="L22" s="92"/>
      <c r="M22" s="92"/>
      <c r="N22" s="92"/>
      <c r="O22" s="92"/>
      <c r="P22" s="92"/>
      <c r="Q22" s="92"/>
      <c r="R22" s="92">
        <v>1</v>
      </c>
      <c r="S22" s="92"/>
    </row>
    <row r="23" spans="2:19" ht="60.75" thickBot="1">
      <c r="B23" s="194"/>
      <c r="C23" s="205" t="s">
        <v>976</v>
      </c>
      <c r="D23" s="53" t="s">
        <v>736</v>
      </c>
      <c r="E23" s="53" t="s">
        <v>740</v>
      </c>
      <c r="F23" s="53" t="s">
        <v>729</v>
      </c>
      <c r="G23" s="82" t="s">
        <v>921</v>
      </c>
      <c r="H23" s="92"/>
      <c r="I23" s="92"/>
      <c r="J23" s="92"/>
      <c r="K23" s="92"/>
      <c r="L23" s="92"/>
      <c r="M23" s="92"/>
      <c r="N23" s="92"/>
      <c r="O23" s="92"/>
      <c r="P23" s="92"/>
      <c r="Q23" s="92"/>
      <c r="R23" s="195">
        <v>1</v>
      </c>
      <c r="S23" s="92"/>
    </row>
    <row r="24" spans="2:19" ht="60.75" thickBot="1">
      <c r="B24" s="203"/>
      <c r="C24" s="207" t="s">
        <v>977</v>
      </c>
      <c r="D24" s="204" t="s">
        <v>744</v>
      </c>
      <c r="E24" s="53" t="s">
        <v>745</v>
      </c>
      <c r="F24" s="53" t="s">
        <v>729</v>
      </c>
      <c r="G24" s="82" t="s">
        <v>921</v>
      </c>
      <c r="H24" s="92"/>
      <c r="I24" s="92"/>
      <c r="J24" s="92"/>
      <c r="K24" s="92"/>
      <c r="L24" s="92"/>
      <c r="M24" s="92"/>
      <c r="N24" s="92"/>
      <c r="O24" s="92"/>
      <c r="P24" s="92"/>
      <c r="Q24" s="92"/>
      <c r="R24" s="92">
        <v>1</v>
      </c>
      <c r="S24" s="92"/>
    </row>
    <row r="25" ht="15.75" thickBot="1"/>
    <row r="26" spans="3:19" ht="54" customHeight="1" thickBot="1">
      <c r="C26" s="208" t="s">
        <v>978</v>
      </c>
      <c r="D26" s="209" t="s">
        <v>979</v>
      </c>
      <c r="E26" s="209"/>
      <c r="F26" s="209"/>
      <c r="G26" s="209"/>
      <c r="H26" s="209"/>
      <c r="I26" s="209"/>
      <c r="J26" s="209"/>
      <c r="K26" s="209"/>
      <c r="L26" s="209"/>
      <c r="M26" s="209"/>
      <c r="N26" s="209"/>
      <c r="O26" s="209"/>
      <c r="P26" s="209"/>
      <c r="Q26" s="209"/>
      <c r="R26" s="209"/>
      <c r="S26" s="210"/>
    </row>
  </sheetData>
  <sheetProtection/>
  <mergeCells count="12">
    <mergeCell ref="B6:B7"/>
    <mergeCell ref="D26:S26"/>
    <mergeCell ref="B2:S2"/>
    <mergeCell ref="B5:S5"/>
    <mergeCell ref="G6:G7"/>
    <mergeCell ref="H6:S6"/>
    <mergeCell ref="B8:B24"/>
    <mergeCell ref="B3:S3"/>
    <mergeCell ref="B4:S4"/>
    <mergeCell ref="F6:F7"/>
    <mergeCell ref="E6:E7"/>
    <mergeCell ref="C6:D7"/>
  </mergeCells>
  <dataValidations count="1">
    <dataValidation showInputMessage="1" showErrorMessage="1" sqref="D21:F24 H21:S24"/>
  </dataValidation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2.xml><?xml version="1.0" encoding="utf-8"?>
<worksheet xmlns="http://schemas.openxmlformats.org/spreadsheetml/2006/main" xmlns:r="http://schemas.openxmlformats.org/officeDocument/2006/relationships">
  <sheetPr>
    <tabColor theme="5" tint="0.39998000860214233"/>
  </sheetPr>
  <dimension ref="A2:S17"/>
  <sheetViews>
    <sheetView showGridLines="0" zoomScale="70" zoomScaleNormal="70" zoomScalePageLayoutView="0" workbookViewId="0" topLeftCell="A1">
      <selection activeCell="A16" sqref="A16:S17"/>
    </sheetView>
  </sheetViews>
  <sheetFormatPr defaultColWidth="11.421875" defaultRowHeight="15"/>
  <cols>
    <col min="1" max="1" width="1.28515625" style="72" customWidth="1"/>
    <col min="2" max="2" width="26.00390625" style="72" customWidth="1"/>
    <col min="3" max="3" width="7.28125" style="72" customWidth="1"/>
    <col min="4" max="4" width="52.421875" style="72" customWidth="1"/>
    <col min="5" max="5" width="52.421875" style="3" customWidth="1"/>
    <col min="6" max="6" width="27.421875" style="52" customWidth="1"/>
    <col min="7" max="7" width="19.421875" style="4" customWidth="1"/>
    <col min="8" max="19" width="5.00390625" style="4" customWidth="1"/>
    <col min="20" max="16384" width="11.421875" style="72" customWidth="1"/>
  </cols>
  <sheetData>
    <row r="2" spans="1:19" ht="15">
      <c r="A2" s="129"/>
      <c r="B2" s="106" t="s">
        <v>980</v>
      </c>
      <c r="C2" s="106"/>
      <c r="D2" s="106"/>
      <c r="E2" s="106"/>
      <c r="F2" s="106"/>
      <c r="G2" s="106"/>
      <c r="H2" s="106"/>
      <c r="I2" s="106"/>
      <c r="J2" s="106"/>
      <c r="K2" s="106"/>
      <c r="L2" s="106"/>
      <c r="M2" s="106"/>
      <c r="N2" s="106"/>
      <c r="O2" s="106"/>
      <c r="P2" s="106"/>
      <c r="Q2" s="106"/>
      <c r="R2" s="106"/>
      <c r="S2" s="106"/>
    </row>
    <row r="3" spans="1:19" ht="15">
      <c r="A3" s="129"/>
      <c r="B3" s="106" t="s">
        <v>19</v>
      </c>
      <c r="C3" s="106"/>
      <c r="D3" s="106"/>
      <c r="E3" s="106"/>
      <c r="F3" s="106"/>
      <c r="G3" s="106"/>
      <c r="H3" s="106"/>
      <c r="I3" s="106"/>
      <c r="J3" s="106"/>
      <c r="K3" s="106"/>
      <c r="L3" s="106"/>
      <c r="M3" s="106"/>
      <c r="N3" s="106"/>
      <c r="O3" s="106"/>
      <c r="P3" s="106"/>
      <c r="Q3" s="106"/>
      <c r="R3" s="106"/>
      <c r="S3" s="106"/>
    </row>
    <row r="4" spans="1:19" ht="15">
      <c r="A4" s="129"/>
      <c r="B4" s="107" t="s">
        <v>981</v>
      </c>
      <c r="C4" s="107"/>
      <c r="D4" s="107"/>
      <c r="E4" s="107"/>
      <c r="F4" s="107"/>
      <c r="G4" s="107"/>
      <c r="H4" s="107"/>
      <c r="I4" s="107"/>
      <c r="J4" s="107"/>
      <c r="K4" s="107"/>
      <c r="L4" s="107"/>
      <c r="M4" s="107"/>
      <c r="N4" s="107"/>
      <c r="O4" s="107"/>
      <c r="P4" s="107"/>
      <c r="Q4" s="107"/>
      <c r="R4" s="107"/>
      <c r="S4" s="107"/>
    </row>
    <row r="5" spans="1:19" ht="24.75">
      <c r="A5" s="129"/>
      <c r="B5" s="108" t="s">
        <v>32</v>
      </c>
      <c r="C5" s="108"/>
      <c r="D5" s="108"/>
      <c r="E5" s="108"/>
      <c r="F5" s="108"/>
      <c r="G5" s="108"/>
      <c r="H5" s="108"/>
      <c r="I5" s="108"/>
      <c r="J5" s="108"/>
      <c r="K5" s="108"/>
      <c r="L5" s="108"/>
      <c r="M5" s="108"/>
      <c r="N5" s="108"/>
      <c r="O5" s="108"/>
      <c r="P5" s="108"/>
      <c r="Q5" s="108"/>
      <c r="R5" s="108"/>
      <c r="S5" s="108"/>
    </row>
    <row r="6" spans="1:19" ht="15" customHeight="1">
      <c r="A6" s="129"/>
      <c r="B6" s="106" t="s">
        <v>7</v>
      </c>
      <c r="C6" s="106" t="s">
        <v>14</v>
      </c>
      <c r="D6" s="106"/>
      <c r="E6" s="106" t="s">
        <v>626</v>
      </c>
      <c r="F6" s="132" t="s">
        <v>230</v>
      </c>
      <c r="G6" s="131" t="s">
        <v>850</v>
      </c>
      <c r="H6" s="130" t="s">
        <v>628</v>
      </c>
      <c r="I6" s="130"/>
      <c r="J6" s="130"/>
      <c r="K6" s="130"/>
      <c r="L6" s="130"/>
      <c r="M6" s="130"/>
      <c r="N6" s="130"/>
      <c r="O6" s="130"/>
      <c r="P6" s="130"/>
      <c r="Q6" s="130"/>
      <c r="R6" s="130"/>
      <c r="S6" s="130"/>
    </row>
    <row r="7" spans="1:19" ht="33.75">
      <c r="A7" s="129"/>
      <c r="B7" s="106"/>
      <c r="C7" s="106"/>
      <c r="D7" s="106"/>
      <c r="E7" s="106"/>
      <c r="F7" s="132"/>
      <c r="G7" s="131"/>
      <c r="H7" s="54" t="s">
        <v>629</v>
      </c>
      <c r="I7" s="54" t="s">
        <v>630</v>
      </c>
      <c r="J7" s="54" t="s">
        <v>631</v>
      </c>
      <c r="K7" s="54" t="s">
        <v>632</v>
      </c>
      <c r="L7" s="54" t="s">
        <v>640</v>
      </c>
      <c r="M7" s="54" t="s">
        <v>633</v>
      </c>
      <c r="N7" s="54" t="s">
        <v>634</v>
      </c>
      <c r="O7" s="54" t="s">
        <v>635</v>
      </c>
      <c r="P7" s="54" t="s">
        <v>636</v>
      </c>
      <c r="Q7" s="54" t="s">
        <v>637</v>
      </c>
      <c r="R7" s="54" t="s">
        <v>638</v>
      </c>
      <c r="S7" s="54" t="s">
        <v>639</v>
      </c>
    </row>
    <row r="8" spans="1:19" ht="60">
      <c r="A8" s="129"/>
      <c r="B8" s="74" t="s">
        <v>29</v>
      </c>
      <c r="C8" s="71">
        <v>1</v>
      </c>
      <c r="D8" s="79" t="s">
        <v>831</v>
      </c>
      <c r="E8" s="79" t="s">
        <v>832</v>
      </c>
      <c r="F8" s="79" t="s">
        <v>641</v>
      </c>
      <c r="G8" s="79" t="s">
        <v>921</v>
      </c>
      <c r="H8" s="92"/>
      <c r="I8" s="92"/>
      <c r="J8" s="92"/>
      <c r="K8" s="92"/>
      <c r="L8" s="92"/>
      <c r="M8" s="92"/>
      <c r="N8" s="92"/>
      <c r="O8" s="92"/>
      <c r="P8" s="92"/>
      <c r="Q8" s="92"/>
      <c r="R8" s="92"/>
      <c r="S8" s="92">
        <v>1</v>
      </c>
    </row>
    <row r="9" spans="1:19" ht="45">
      <c r="A9" s="129"/>
      <c r="B9" s="75" t="s">
        <v>30</v>
      </c>
      <c r="C9" s="56" t="s">
        <v>4</v>
      </c>
      <c r="D9" s="53" t="s">
        <v>682</v>
      </c>
      <c r="E9" s="57" t="s">
        <v>683</v>
      </c>
      <c r="F9" s="79" t="s">
        <v>641</v>
      </c>
      <c r="G9" s="79" t="s">
        <v>921</v>
      </c>
      <c r="H9" s="74"/>
      <c r="I9" s="74"/>
      <c r="J9" s="74"/>
      <c r="K9" s="74"/>
      <c r="L9" s="74"/>
      <c r="M9" s="74"/>
      <c r="N9" s="74"/>
      <c r="O9" s="74"/>
      <c r="P9" s="74"/>
      <c r="Q9" s="74">
        <v>19</v>
      </c>
      <c r="R9" s="74"/>
      <c r="S9" s="74"/>
    </row>
    <row r="10" spans="1:19" ht="45" customHeight="1">
      <c r="A10" s="129"/>
      <c r="B10" s="122" t="s">
        <v>31</v>
      </c>
      <c r="C10" s="126" t="s">
        <v>8</v>
      </c>
      <c r="D10" s="123" t="s">
        <v>778</v>
      </c>
      <c r="E10" s="57" t="s">
        <v>777</v>
      </c>
      <c r="F10" s="79" t="s">
        <v>641</v>
      </c>
      <c r="G10" s="79" t="s">
        <v>921</v>
      </c>
      <c r="H10" s="74">
        <v>1</v>
      </c>
      <c r="I10" s="74"/>
      <c r="J10" s="74"/>
      <c r="K10" s="74"/>
      <c r="L10" s="74"/>
      <c r="M10" s="74"/>
      <c r="N10" s="74"/>
      <c r="O10" s="74"/>
      <c r="P10" s="74"/>
      <c r="Q10" s="74"/>
      <c r="R10" s="74"/>
      <c r="S10" s="74"/>
    </row>
    <row r="11" spans="1:19" ht="45">
      <c r="A11" s="129"/>
      <c r="B11" s="122"/>
      <c r="C11" s="127"/>
      <c r="D11" s="124"/>
      <c r="E11" s="57" t="s">
        <v>779</v>
      </c>
      <c r="F11" s="79" t="s">
        <v>641</v>
      </c>
      <c r="G11" s="79" t="s">
        <v>921</v>
      </c>
      <c r="H11" s="74"/>
      <c r="I11" s="74"/>
      <c r="J11" s="74">
        <v>1</v>
      </c>
      <c r="K11" s="74"/>
      <c r="L11" s="74"/>
      <c r="M11" s="74"/>
      <c r="N11" s="74"/>
      <c r="O11" s="74"/>
      <c r="P11" s="74"/>
      <c r="Q11" s="74"/>
      <c r="R11" s="74"/>
      <c r="S11" s="74"/>
    </row>
    <row r="12" spans="1:19" ht="45">
      <c r="A12" s="129"/>
      <c r="B12" s="122"/>
      <c r="C12" s="127"/>
      <c r="D12" s="124"/>
      <c r="E12" s="57" t="s">
        <v>948</v>
      </c>
      <c r="F12" s="79" t="s">
        <v>641</v>
      </c>
      <c r="G12" s="79" t="s">
        <v>921</v>
      </c>
      <c r="H12" s="74"/>
      <c r="I12" s="74"/>
      <c r="J12" s="74"/>
      <c r="K12" s="74">
        <v>1</v>
      </c>
      <c r="L12" s="74"/>
      <c r="M12" s="74"/>
      <c r="N12" s="74"/>
      <c r="O12" s="74"/>
      <c r="P12" s="74"/>
      <c r="Q12" s="74"/>
      <c r="R12" s="74"/>
      <c r="S12" s="74"/>
    </row>
    <row r="13" spans="1:19" ht="45">
      <c r="A13" s="129"/>
      <c r="B13" s="122"/>
      <c r="C13" s="128"/>
      <c r="D13" s="125"/>
      <c r="E13" s="57" t="s">
        <v>949</v>
      </c>
      <c r="F13" s="79" t="s">
        <v>641</v>
      </c>
      <c r="G13" s="79" t="s">
        <v>921</v>
      </c>
      <c r="H13" s="74"/>
      <c r="I13" s="74"/>
      <c r="J13" s="74"/>
      <c r="K13" s="74"/>
      <c r="L13" s="74"/>
      <c r="M13" s="74">
        <v>1</v>
      </c>
      <c r="N13" s="74"/>
      <c r="O13" s="74"/>
      <c r="P13" s="74"/>
      <c r="Q13" s="74"/>
      <c r="R13" s="74"/>
      <c r="S13" s="74"/>
    </row>
    <row r="14" spans="1:19" ht="45">
      <c r="A14" s="129"/>
      <c r="B14" s="122"/>
      <c r="C14" s="56" t="s">
        <v>9</v>
      </c>
      <c r="D14" s="57" t="s">
        <v>776</v>
      </c>
      <c r="E14" s="57" t="s">
        <v>627</v>
      </c>
      <c r="F14" s="79" t="s">
        <v>641</v>
      </c>
      <c r="G14" s="79" t="s">
        <v>921</v>
      </c>
      <c r="H14" s="74"/>
      <c r="I14" s="74"/>
      <c r="J14" s="74"/>
      <c r="K14" s="74"/>
      <c r="L14" s="74"/>
      <c r="M14" s="74"/>
      <c r="N14" s="74"/>
      <c r="O14" s="74"/>
      <c r="P14" s="74"/>
      <c r="Q14" s="74"/>
      <c r="R14" s="74"/>
      <c r="S14" s="74">
        <v>1</v>
      </c>
    </row>
    <row r="15" spans="1:19" ht="45">
      <c r="A15" s="129"/>
      <c r="B15" s="74" t="s">
        <v>830</v>
      </c>
      <c r="C15" s="56" t="s">
        <v>16</v>
      </c>
      <c r="D15" s="79" t="s">
        <v>684</v>
      </c>
      <c r="E15" s="79" t="s">
        <v>829</v>
      </c>
      <c r="F15" s="79" t="s">
        <v>641</v>
      </c>
      <c r="G15" s="79" t="s">
        <v>921</v>
      </c>
      <c r="H15" s="92">
        <v>21</v>
      </c>
      <c r="I15" s="92"/>
      <c r="J15" s="92"/>
      <c r="K15" s="92"/>
      <c r="L15" s="92">
        <v>21</v>
      </c>
      <c r="M15" s="92"/>
      <c r="N15" s="92">
        <v>21</v>
      </c>
      <c r="O15" s="92"/>
      <c r="P15" s="92"/>
      <c r="Q15" s="195">
        <v>21</v>
      </c>
      <c r="R15" s="92"/>
      <c r="S15" s="92"/>
    </row>
    <row r="16" spans="1:19" ht="15">
      <c r="A16" s="129"/>
      <c r="B16" s="129"/>
      <c r="C16" s="129"/>
      <c r="D16" s="129"/>
      <c r="E16" s="129"/>
      <c r="F16" s="129"/>
      <c r="G16" s="129"/>
      <c r="H16" s="129"/>
      <c r="I16" s="129"/>
      <c r="J16" s="129"/>
      <c r="K16" s="129"/>
      <c r="L16" s="129"/>
      <c r="M16" s="129"/>
      <c r="N16" s="129"/>
      <c r="O16" s="129"/>
      <c r="P16" s="129"/>
      <c r="Q16" s="129"/>
      <c r="R16" s="129"/>
      <c r="S16" s="129"/>
    </row>
    <row r="17" spans="1:19" ht="15">
      <c r="A17" s="129"/>
      <c r="B17" s="129"/>
      <c r="C17" s="129"/>
      <c r="D17" s="129"/>
      <c r="E17" s="129"/>
      <c r="F17" s="129"/>
      <c r="G17" s="129"/>
      <c r="H17" s="129"/>
      <c r="I17" s="129"/>
      <c r="J17" s="129"/>
      <c r="K17" s="129"/>
      <c r="L17" s="129"/>
      <c r="M17" s="129"/>
      <c r="N17" s="129"/>
      <c r="O17" s="129"/>
      <c r="P17" s="129"/>
      <c r="Q17" s="129"/>
      <c r="R17" s="129"/>
      <c r="S17" s="129"/>
    </row>
  </sheetData>
  <sheetProtection/>
  <mergeCells count="15">
    <mergeCell ref="H6:S6"/>
    <mergeCell ref="G6:G7"/>
    <mergeCell ref="F6:F7"/>
    <mergeCell ref="E6:E7"/>
    <mergeCell ref="B5:S5"/>
    <mergeCell ref="B10:B14"/>
    <mergeCell ref="C6:D7"/>
    <mergeCell ref="B6:B7"/>
    <mergeCell ref="D10:D13"/>
    <mergeCell ref="C10:C13"/>
    <mergeCell ref="A16:S17"/>
    <mergeCell ref="A2:A15"/>
    <mergeCell ref="B2:S2"/>
    <mergeCell ref="B3:S3"/>
    <mergeCell ref="B4:S4"/>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159" t="s">
        <v>397</v>
      </c>
      <c r="B1" s="159"/>
      <c r="C1" s="159"/>
      <c r="D1" s="159"/>
      <c r="E1" s="159"/>
      <c r="F1" s="159"/>
      <c r="G1" s="159"/>
      <c r="H1" s="159"/>
      <c r="I1" s="159"/>
      <c r="J1" s="159"/>
      <c r="K1" s="159"/>
      <c r="L1" s="159"/>
      <c r="M1" s="159"/>
      <c r="N1" s="159"/>
      <c r="O1" s="159"/>
      <c r="P1" s="159"/>
      <c r="Q1" s="159"/>
      <c r="R1" s="159"/>
      <c r="S1" s="159"/>
      <c r="T1" s="159"/>
      <c r="U1" s="159"/>
      <c r="V1" s="159"/>
      <c r="W1" s="159"/>
    </row>
    <row r="2" spans="1:23" ht="60.75" customHeight="1" thickBot="1">
      <c r="A2" s="160" t="s">
        <v>99</v>
      </c>
      <c r="B2" s="160"/>
      <c r="C2" s="160"/>
      <c r="D2" s="160"/>
      <c r="E2" s="160"/>
      <c r="F2" s="160"/>
      <c r="G2" s="160"/>
      <c r="H2" s="160"/>
      <c r="I2" s="160"/>
      <c r="J2" s="160"/>
      <c r="K2" s="160"/>
      <c r="L2" s="160"/>
      <c r="M2" s="160"/>
      <c r="N2" s="160"/>
      <c r="O2" s="160"/>
      <c r="P2" s="160"/>
      <c r="Q2" s="160"/>
      <c r="R2" s="160"/>
      <c r="S2" s="160"/>
      <c r="T2" s="160"/>
      <c r="U2" s="160"/>
      <c r="V2" s="160"/>
      <c r="W2" s="160"/>
    </row>
    <row r="3" spans="1:23" ht="18" customHeight="1" thickBot="1">
      <c r="A3" s="134" t="s">
        <v>40</v>
      </c>
      <c r="B3" s="134"/>
      <c r="C3" s="134"/>
      <c r="D3" s="134"/>
      <c r="E3" s="134"/>
      <c r="F3" s="134"/>
      <c r="G3" s="134" t="s">
        <v>41</v>
      </c>
      <c r="H3" s="134"/>
      <c r="I3" s="134"/>
      <c r="J3" s="134"/>
      <c r="K3" s="134"/>
      <c r="L3" s="134"/>
      <c r="M3" s="134"/>
      <c r="N3" s="134"/>
      <c r="O3" s="134"/>
      <c r="P3" s="134"/>
      <c r="Q3" s="134"/>
      <c r="R3" s="134"/>
      <c r="S3" s="140" t="s">
        <v>33</v>
      </c>
      <c r="T3" s="140" t="s">
        <v>51</v>
      </c>
      <c r="U3" s="134" t="s">
        <v>42</v>
      </c>
      <c r="V3" s="134"/>
      <c r="W3" s="134"/>
    </row>
    <row r="4" spans="1:23" ht="32.25" customHeight="1" thickBot="1">
      <c r="A4" s="135" t="s">
        <v>43</v>
      </c>
      <c r="B4" s="133" t="s">
        <v>44</v>
      </c>
      <c r="C4" s="136" t="s">
        <v>46</v>
      </c>
      <c r="D4" s="136"/>
      <c r="E4" s="135" t="s">
        <v>45</v>
      </c>
      <c r="F4" s="135" t="s">
        <v>47</v>
      </c>
      <c r="G4" s="136" t="s">
        <v>48</v>
      </c>
      <c r="H4" s="136"/>
      <c r="I4" s="136"/>
      <c r="J4" s="143" t="s">
        <v>49</v>
      </c>
      <c r="K4" s="144"/>
      <c r="L4" s="144"/>
      <c r="M4" s="144"/>
      <c r="N4" s="144"/>
      <c r="O4" s="144"/>
      <c r="P4" s="144"/>
      <c r="Q4" s="144"/>
      <c r="R4" s="145"/>
      <c r="S4" s="141"/>
      <c r="T4" s="141"/>
      <c r="U4" s="146" t="s">
        <v>100</v>
      </c>
      <c r="V4" s="137" t="s">
        <v>101</v>
      </c>
      <c r="W4" s="137" t="s">
        <v>50</v>
      </c>
    </row>
    <row r="5" spans="1:23" ht="32.25" customHeight="1" thickBot="1">
      <c r="A5" s="135"/>
      <c r="B5" s="133"/>
      <c r="C5" s="136"/>
      <c r="D5" s="136"/>
      <c r="E5" s="135"/>
      <c r="F5" s="135"/>
      <c r="G5" s="136" t="s">
        <v>52</v>
      </c>
      <c r="H5" s="136"/>
      <c r="I5" s="136"/>
      <c r="J5" s="133" t="s">
        <v>53</v>
      </c>
      <c r="K5" s="140" t="s">
        <v>102</v>
      </c>
      <c r="L5" s="17"/>
      <c r="M5" s="143" t="s">
        <v>54</v>
      </c>
      <c r="N5" s="144"/>
      <c r="O5" s="145"/>
      <c r="P5" s="133" t="s">
        <v>103</v>
      </c>
      <c r="Q5" s="133"/>
      <c r="R5" s="133"/>
      <c r="S5" s="141"/>
      <c r="T5" s="141"/>
      <c r="U5" s="147"/>
      <c r="V5" s="138"/>
      <c r="W5" s="138"/>
    </row>
    <row r="6" spans="1:23" ht="124.5" customHeight="1" thickBot="1">
      <c r="A6" s="135"/>
      <c r="B6" s="133"/>
      <c r="C6" s="19" t="s">
        <v>55</v>
      </c>
      <c r="D6" s="19" t="s">
        <v>56</v>
      </c>
      <c r="E6" s="135"/>
      <c r="F6" s="135"/>
      <c r="G6" s="9" t="s">
        <v>57</v>
      </c>
      <c r="H6" s="9" t="s">
        <v>58</v>
      </c>
      <c r="I6" s="10" t="s">
        <v>104</v>
      </c>
      <c r="J6" s="133"/>
      <c r="K6" s="142"/>
      <c r="L6" s="18" t="s">
        <v>105</v>
      </c>
      <c r="M6" s="9" t="s">
        <v>57</v>
      </c>
      <c r="N6" s="9" t="s">
        <v>58</v>
      </c>
      <c r="O6" s="10" t="s">
        <v>59</v>
      </c>
      <c r="P6" s="10" t="s">
        <v>60</v>
      </c>
      <c r="Q6" s="20" t="s">
        <v>106</v>
      </c>
      <c r="R6" s="19" t="s">
        <v>61</v>
      </c>
      <c r="S6" s="142"/>
      <c r="T6" s="142"/>
      <c r="U6" s="148"/>
      <c r="V6" s="139"/>
      <c r="W6" s="139"/>
    </row>
    <row r="7" spans="1:23" ht="281.25" thickBot="1">
      <c r="A7" s="21" t="s">
        <v>223</v>
      </c>
      <c r="B7" s="22" t="s">
        <v>242</v>
      </c>
      <c r="C7" s="21">
        <v>1</v>
      </c>
      <c r="D7" s="22" t="s">
        <v>224</v>
      </c>
      <c r="E7" s="22" t="s">
        <v>243</v>
      </c>
      <c r="F7" s="22" t="s">
        <v>244</v>
      </c>
      <c r="G7" s="23" t="s">
        <v>63</v>
      </c>
      <c r="H7" s="23" t="s">
        <v>64</v>
      </c>
      <c r="I7" s="23" t="s">
        <v>116</v>
      </c>
      <c r="J7" s="22" t="s">
        <v>245</v>
      </c>
      <c r="K7" s="24" t="s">
        <v>246</v>
      </c>
      <c r="L7" s="22" t="s">
        <v>247</v>
      </c>
      <c r="M7" s="23" t="s">
        <v>63</v>
      </c>
      <c r="N7" s="23" t="s">
        <v>72</v>
      </c>
      <c r="O7" s="23" t="s">
        <v>73</v>
      </c>
      <c r="P7" s="25">
        <v>43554</v>
      </c>
      <c r="Q7" s="22" t="s">
        <v>225</v>
      </c>
      <c r="R7" s="22" t="s">
        <v>226</v>
      </c>
      <c r="S7" s="13" t="s">
        <v>227</v>
      </c>
      <c r="T7" s="22" t="s">
        <v>220</v>
      </c>
      <c r="U7" s="22" t="s">
        <v>110</v>
      </c>
      <c r="V7" s="22" t="s">
        <v>228</v>
      </c>
      <c r="W7" s="21" t="s">
        <v>229</v>
      </c>
    </row>
    <row r="8" spans="1:23" ht="169.5" customHeight="1" thickBot="1">
      <c r="A8" s="21" t="s">
        <v>82</v>
      </c>
      <c r="B8" s="22" t="s">
        <v>248</v>
      </c>
      <c r="C8" s="21">
        <v>2</v>
      </c>
      <c r="D8" s="22" t="s">
        <v>153</v>
      </c>
      <c r="E8" s="22" t="s">
        <v>154</v>
      </c>
      <c r="F8" s="22" t="s">
        <v>249</v>
      </c>
      <c r="G8" s="23" t="s">
        <v>63</v>
      </c>
      <c r="H8" s="23" t="s">
        <v>64</v>
      </c>
      <c r="I8" s="23" t="s">
        <v>116</v>
      </c>
      <c r="J8" s="22" t="s">
        <v>250</v>
      </c>
      <c r="K8" s="24" t="s">
        <v>251</v>
      </c>
      <c r="L8" s="22" t="s">
        <v>252</v>
      </c>
      <c r="M8" s="23" t="s">
        <v>63</v>
      </c>
      <c r="N8" s="23" t="s">
        <v>65</v>
      </c>
      <c r="O8" s="23" t="s">
        <v>73</v>
      </c>
      <c r="P8" s="25">
        <v>43646</v>
      </c>
      <c r="Q8" s="22" t="s">
        <v>253</v>
      </c>
      <c r="R8" s="13" t="s">
        <v>195</v>
      </c>
      <c r="S8" s="22" t="s">
        <v>117</v>
      </c>
      <c r="T8" s="22" t="s">
        <v>155</v>
      </c>
      <c r="U8" s="22" t="s">
        <v>110</v>
      </c>
      <c r="V8" s="13" t="s">
        <v>111</v>
      </c>
      <c r="W8" s="21" t="s">
        <v>156</v>
      </c>
    </row>
    <row r="9" spans="1:23" ht="180.75" customHeight="1" thickBot="1">
      <c r="A9" s="21" t="s">
        <v>62</v>
      </c>
      <c r="B9" s="22" t="s">
        <v>254</v>
      </c>
      <c r="C9" s="21">
        <v>3</v>
      </c>
      <c r="D9" s="22" t="s">
        <v>219</v>
      </c>
      <c r="E9" s="22" t="s">
        <v>107</v>
      </c>
      <c r="F9" s="22" t="s">
        <v>231</v>
      </c>
      <c r="G9" s="23" t="s">
        <v>63</v>
      </c>
      <c r="H9" s="23" t="s">
        <v>65</v>
      </c>
      <c r="I9" s="23" t="s">
        <v>73</v>
      </c>
      <c r="J9" s="13" t="s">
        <v>255</v>
      </c>
      <c r="K9" s="22" t="s">
        <v>256</v>
      </c>
      <c r="L9" s="22" t="s">
        <v>108</v>
      </c>
      <c r="M9" s="23" t="s">
        <v>63</v>
      </c>
      <c r="N9" s="23" t="s">
        <v>65</v>
      </c>
      <c r="O9" s="23" t="s">
        <v>73</v>
      </c>
      <c r="P9" s="22" t="s">
        <v>257</v>
      </c>
      <c r="Q9" s="22" t="s">
        <v>258</v>
      </c>
      <c r="R9" s="22" t="s">
        <v>259</v>
      </c>
      <c r="S9" s="22" t="s">
        <v>109</v>
      </c>
      <c r="T9" s="22" t="s">
        <v>220</v>
      </c>
      <c r="U9" s="22" t="s">
        <v>110</v>
      </c>
      <c r="V9" s="22" t="s">
        <v>111</v>
      </c>
      <c r="W9" s="21" t="s">
        <v>112</v>
      </c>
    </row>
    <row r="10" spans="1:23" ht="225.75" customHeight="1" thickBot="1">
      <c r="A10" s="21" t="s">
        <v>70</v>
      </c>
      <c r="B10" s="22" t="s">
        <v>71</v>
      </c>
      <c r="C10" s="21">
        <v>4</v>
      </c>
      <c r="D10" s="22" t="s">
        <v>118</v>
      </c>
      <c r="E10" s="22" t="s">
        <v>260</v>
      </c>
      <c r="F10" s="22" t="s">
        <v>261</v>
      </c>
      <c r="G10" s="23" t="s">
        <v>63</v>
      </c>
      <c r="H10" s="23" t="s">
        <v>64</v>
      </c>
      <c r="I10" s="23" t="s">
        <v>116</v>
      </c>
      <c r="J10" s="22" t="s">
        <v>262</v>
      </c>
      <c r="K10" s="22" t="s">
        <v>263</v>
      </c>
      <c r="L10" s="22" t="s">
        <v>264</v>
      </c>
      <c r="M10" s="23" t="s">
        <v>63</v>
      </c>
      <c r="N10" s="23" t="s">
        <v>65</v>
      </c>
      <c r="O10" s="23" t="s">
        <v>66</v>
      </c>
      <c r="P10" s="25">
        <v>43646</v>
      </c>
      <c r="Q10" s="22" t="s">
        <v>119</v>
      </c>
      <c r="R10" s="22" t="s">
        <v>120</v>
      </c>
      <c r="S10" s="22" t="s">
        <v>121</v>
      </c>
      <c r="T10" s="22" t="s">
        <v>122</v>
      </c>
      <c r="U10" s="22" t="s">
        <v>165</v>
      </c>
      <c r="V10" s="22" t="s">
        <v>123</v>
      </c>
      <c r="W10" s="21" t="s">
        <v>124</v>
      </c>
    </row>
    <row r="11" spans="1:23" ht="255.75" thickBot="1">
      <c r="A11" s="154" t="s">
        <v>76</v>
      </c>
      <c r="B11" s="22" t="s">
        <v>265</v>
      </c>
      <c r="C11" s="21">
        <v>5</v>
      </c>
      <c r="D11" s="22" t="s">
        <v>138</v>
      </c>
      <c r="E11" s="22" t="s">
        <v>266</v>
      </c>
      <c r="F11" s="22" t="s">
        <v>267</v>
      </c>
      <c r="G11" s="23" t="s">
        <v>81</v>
      </c>
      <c r="H11" s="23" t="s">
        <v>64</v>
      </c>
      <c r="I11" s="23" t="s">
        <v>78</v>
      </c>
      <c r="J11" s="22" t="s">
        <v>268</v>
      </c>
      <c r="K11" s="22" t="s">
        <v>269</v>
      </c>
      <c r="L11" s="22" t="s">
        <v>270</v>
      </c>
      <c r="M11" s="23" t="s">
        <v>77</v>
      </c>
      <c r="N11" s="23" t="s">
        <v>65</v>
      </c>
      <c r="O11" s="23" t="s">
        <v>66</v>
      </c>
      <c r="P11" s="22" t="s">
        <v>139</v>
      </c>
      <c r="Q11" s="22" t="s">
        <v>140</v>
      </c>
      <c r="R11" s="22" t="s">
        <v>141</v>
      </c>
      <c r="S11" s="22" t="s">
        <v>142</v>
      </c>
      <c r="T11" s="22" t="s">
        <v>222</v>
      </c>
      <c r="U11" s="22" t="s">
        <v>110</v>
      </c>
      <c r="V11" s="22" t="s">
        <v>143</v>
      </c>
      <c r="W11" s="21" t="s">
        <v>144</v>
      </c>
    </row>
    <row r="12" spans="1:23" ht="150.75" thickBot="1">
      <c r="A12" s="155"/>
      <c r="B12" s="22" t="s">
        <v>271</v>
      </c>
      <c r="C12" s="21">
        <v>6</v>
      </c>
      <c r="D12" s="22" t="s">
        <v>145</v>
      </c>
      <c r="E12" s="22" t="s">
        <v>272</v>
      </c>
      <c r="F12" s="22" t="s">
        <v>273</v>
      </c>
      <c r="G12" s="23" t="s">
        <v>77</v>
      </c>
      <c r="H12" s="23" t="s">
        <v>64</v>
      </c>
      <c r="I12" s="23" t="s">
        <v>78</v>
      </c>
      <c r="J12" s="22" t="s">
        <v>274</v>
      </c>
      <c r="K12" s="22" t="s">
        <v>275</v>
      </c>
      <c r="L12" s="22" t="s">
        <v>276</v>
      </c>
      <c r="M12" s="23" t="s">
        <v>63</v>
      </c>
      <c r="N12" s="23" t="s">
        <v>65</v>
      </c>
      <c r="O12" s="23" t="s">
        <v>66</v>
      </c>
      <c r="P12" s="26">
        <v>43585</v>
      </c>
      <c r="Q12" s="22" t="s">
        <v>277</v>
      </c>
      <c r="R12" s="13" t="s">
        <v>195</v>
      </c>
      <c r="S12" s="13" t="s">
        <v>146</v>
      </c>
      <c r="T12" s="22" t="s">
        <v>147</v>
      </c>
      <c r="U12" s="22" t="s">
        <v>110</v>
      </c>
      <c r="V12" s="22" t="s">
        <v>143</v>
      </c>
      <c r="W12" s="21" t="s">
        <v>144</v>
      </c>
    </row>
    <row r="13" spans="1:23" ht="231" customHeight="1" thickBot="1">
      <c r="A13" s="154" t="s">
        <v>79</v>
      </c>
      <c r="B13" s="22" t="s">
        <v>80</v>
      </c>
      <c r="C13" s="21">
        <v>7</v>
      </c>
      <c r="D13" s="22" t="s">
        <v>278</v>
      </c>
      <c r="E13" s="22" t="s">
        <v>279</v>
      </c>
      <c r="F13" s="22" t="s">
        <v>232</v>
      </c>
      <c r="G13" s="23" t="s">
        <v>63</v>
      </c>
      <c r="H13" s="23" t="s">
        <v>64</v>
      </c>
      <c r="I13" s="23" t="s">
        <v>116</v>
      </c>
      <c r="J13" s="22" t="s">
        <v>280</v>
      </c>
      <c r="K13" s="22" t="s">
        <v>281</v>
      </c>
      <c r="L13" s="22" t="s">
        <v>282</v>
      </c>
      <c r="M13" s="23" t="s">
        <v>63</v>
      </c>
      <c r="N13" s="23" t="s">
        <v>65</v>
      </c>
      <c r="O13" s="23" t="s">
        <v>66</v>
      </c>
      <c r="P13" s="27" t="s">
        <v>395</v>
      </c>
      <c r="Q13" s="22" t="s">
        <v>394</v>
      </c>
      <c r="R13" s="13" t="s">
        <v>396</v>
      </c>
      <c r="S13" s="22" t="s">
        <v>148</v>
      </c>
      <c r="T13" s="22" t="s">
        <v>283</v>
      </c>
      <c r="U13" s="22" t="s">
        <v>110</v>
      </c>
      <c r="V13" s="22" t="s">
        <v>152</v>
      </c>
      <c r="W13" s="21" t="s">
        <v>284</v>
      </c>
    </row>
    <row r="14" spans="1:23" ht="165.75" thickBot="1">
      <c r="A14" s="155"/>
      <c r="B14" s="22" t="s">
        <v>80</v>
      </c>
      <c r="C14" s="21">
        <v>8</v>
      </c>
      <c r="D14" s="22" t="s">
        <v>149</v>
      </c>
      <c r="E14" s="22" t="s">
        <v>285</v>
      </c>
      <c r="F14" s="22" t="s">
        <v>150</v>
      </c>
      <c r="G14" s="23" t="s">
        <v>63</v>
      </c>
      <c r="H14" s="23" t="s">
        <v>64</v>
      </c>
      <c r="I14" s="23" t="s">
        <v>116</v>
      </c>
      <c r="J14" s="22" t="s">
        <v>286</v>
      </c>
      <c r="K14" s="22" t="s">
        <v>287</v>
      </c>
      <c r="L14" s="22" t="s">
        <v>288</v>
      </c>
      <c r="M14" s="23" t="s">
        <v>63</v>
      </c>
      <c r="N14" s="23" t="s">
        <v>65</v>
      </c>
      <c r="O14" s="23" t="s">
        <v>66</v>
      </c>
      <c r="P14" s="27" t="s">
        <v>400</v>
      </c>
      <c r="Q14" s="22" t="s">
        <v>398</v>
      </c>
      <c r="R14" s="13" t="s">
        <v>399</v>
      </c>
      <c r="S14" s="13" t="s">
        <v>401</v>
      </c>
      <c r="T14" s="22" t="s">
        <v>289</v>
      </c>
      <c r="U14" s="22" t="s">
        <v>110</v>
      </c>
      <c r="V14" s="22" t="s">
        <v>152</v>
      </c>
      <c r="W14" s="21" t="s">
        <v>284</v>
      </c>
    </row>
    <row r="15" spans="1:23" ht="240.75" customHeight="1" thickBot="1">
      <c r="A15" s="21" t="s">
        <v>74</v>
      </c>
      <c r="B15" s="22" t="s">
        <v>75</v>
      </c>
      <c r="C15" s="21">
        <v>9</v>
      </c>
      <c r="D15" s="22" t="s">
        <v>125</v>
      </c>
      <c r="E15" s="22" t="s">
        <v>126</v>
      </c>
      <c r="F15" s="22" t="s">
        <v>290</v>
      </c>
      <c r="G15" s="23" t="s">
        <v>63</v>
      </c>
      <c r="H15" s="23" t="s">
        <v>64</v>
      </c>
      <c r="I15" s="23" t="s">
        <v>116</v>
      </c>
      <c r="J15" s="22" t="s">
        <v>291</v>
      </c>
      <c r="K15" s="22" t="s">
        <v>292</v>
      </c>
      <c r="L15" s="22" t="s">
        <v>405</v>
      </c>
      <c r="M15" s="23" t="s">
        <v>63</v>
      </c>
      <c r="N15" s="23" t="s">
        <v>65</v>
      </c>
      <c r="O15" s="23" t="s">
        <v>66</v>
      </c>
      <c r="P15" s="21" t="s">
        <v>403</v>
      </c>
      <c r="Q15" s="22" t="s">
        <v>404</v>
      </c>
      <c r="R15" s="13" t="s">
        <v>127</v>
      </c>
      <c r="S15" s="22" t="s">
        <v>128</v>
      </c>
      <c r="T15" s="22" t="s">
        <v>129</v>
      </c>
      <c r="U15" s="22" t="s">
        <v>110</v>
      </c>
      <c r="V15" s="22" t="s">
        <v>130</v>
      </c>
      <c r="W15" s="21" t="s">
        <v>131</v>
      </c>
    </row>
    <row r="16" spans="1:23" ht="135.75" thickBot="1">
      <c r="A16" s="21" t="s">
        <v>96</v>
      </c>
      <c r="B16" s="22" t="s">
        <v>233</v>
      </c>
      <c r="C16" s="21">
        <v>10</v>
      </c>
      <c r="D16" s="22" t="s">
        <v>208</v>
      </c>
      <c r="E16" s="22" t="s">
        <v>209</v>
      </c>
      <c r="F16" s="13" t="s">
        <v>210</v>
      </c>
      <c r="G16" s="23" t="s">
        <v>63</v>
      </c>
      <c r="H16" s="23" t="s">
        <v>64</v>
      </c>
      <c r="I16" s="23" t="s">
        <v>116</v>
      </c>
      <c r="J16" s="22" t="s">
        <v>293</v>
      </c>
      <c r="K16" s="22" t="s">
        <v>294</v>
      </c>
      <c r="L16" s="13" t="s">
        <v>211</v>
      </c>
      <c r="M16" s="23" t="s">
        <v>63</v>
      </c>
      <c r="N16" s="23" t="s">
        <v>65</v>
      </c>
      <c r="O16" s="23" t="s">
        <v>73</v>
      </c>
      <c r="P16" s="25">
        <v>43830</v>
      </c>
      <c r="Q16" s="13" t="s">
        <v>295</v>
      </c>
      <c r="R16" s="13" t="s">
        <v>211</v>
      </c>
      <c r="S16" s="13" t="s">
        <v>117</v>
      </c>
      <c r="T16" s="22" t="s">
        <v>212</v>
      </c>
      <c r="U16" s="22" t="s">
        <v>110</v>
      </c>
      <c r="V16" s="22" t="s">
        <v>111</v>
      </c>
      <c r="W16" s="21" t="s">
        <v>213</v>
      </c>
    </row>
    <row r="17" spans="1:23" ht="105.75" thickBot="1">
      <c r="A17" s="21" t="s">
        <v>97</v>
      </c>
      <c r="B17" s="22" t="s">
        <v>234</v>
      </c>
      <c r="C17" s="21">
        <v>11</v>
      </c>
      <c r="D17" s="22" t="s">
        <v>214</v>
      </c>
      <c r="E17" s="22" t="s">
        <v>215</v>
      </c>
      <c r="F17" s="22" t="s">
        <v>216</v>
      </c>
      <c r="G17" s="23" t="s">
        <v>63</v>
      </c>
      <c r="H17" s="23" t="s">
        <v>65</v>
      </c>
      <c r="I17" s="23" t="s">
        <v>73</v>
      </c>
      <c r="J17" s="22" t="s">
        <v>296</v>
      </c>
      <c r="K17" s="22" t="s">
        <v>297</v>
      </c>
      <c r="L17" s="13" t="s">
        <v>298</v>
      </c>
      <c r="M17" s="23" t="s">
        <v>63</v>
      </c>
      <c r="N17" s="23" t="s">
        <v>65</v>
      </c>
      <c r="O17" s="23" t="s">
        <v>73</v>
      </c>
      <c r="P17" s="25">
        <v>43585</v>
      </c>
      <c r="Q17" s="22" t="s">
        <v>299</v>
      </c>
      <c r="R17" s="22" t="s">
        <v>300</v>
      </c>
      <c r="S17" s="13" t="s">
        <v>301</v>
      </c>
      <c r="T17" s="22" t="s">
        <v>217</v>
      </c>
      <c r="U17" s="22" t="s">
        <v>110</v>
      </c>
      <c r="V17" s="22" t="s">
        <v>111</v>
      </c>
      <c r="W17" s="21" t="s">
        <v>218</v>
      </c>
    </row>
    <row r="18" spans="1:23" ht="120.75" thickBot="1">
      <c r="A18" s="21" t="s">
        <v>68</v>
      </c>
      <c r="B18" s="22" t="s">
        <v>69</v>
      </c>
      <c r="C18" s="21">
        <v>12</v>
      </c>
      <c r="D18" s="22" t="s">
        <v>113</v>
      </c>
      <c r="E18" s="22" t="s">
        <v>114</v>
      </c>
      <c r="F18" s="22" t="s">
        <v>115</v>
      </c>
      <c r="G18" s="23" t="s">
        <v>63</v>
      </c>
      <c r="H18" s="23" t="s">
        <v>64</v>
      </c>
      <c r="I18" s="23" t="s">
        <v>116</v>
      </c>
      <c r="J18" s="22" t="s">
        <v>302</v>
      </c>
      <c r="K18" s="22" t="s">
        <v>408</v>
      </c>
      <c r="L18" s="22" t="s">
        <v>303</v>
      </c>
      <c r="M18" s="23" t="s">
        <v>63</v>
      </c>
      <c r="N18" s="23" t="s">
        <v>72</v>
      </c>
      <c r="O18" s="23" t="s">
        <v>73</v>
      </c>
      <c r="P18" s="27">
        <v>43554</v>
      </c>
      <c r="Q18" s="22" t="s">
        <v>304</v>
      </c>
      <c r="R18" s="22" t="s">
        <v>305</v>
      </c>
      <c r="S18" s="13" t="s">
        <v>117</v>
      </c>
      <c r="T18" s="22" t="s">
        <v>221</v>
      </c>
      <c r="U18" s="22" t="s">
        <v>110</v>
      </c>
      <c r="V18" s="22" t="s">
        <v>111</v>
      </c>
      <c r="W18" s="21" t="s">
        <v>409</v>
      </c>
    </row>
    <row r="19" spans="1:23" ht="195.75" customHeight="1" thickBot="1">
      <c r="A19" s="154" t="s">
        <v>83</v>
      </c>
      <c r="B19" s="156" t="s">
        <v>84</v>
      </c>
      <c r="C19" s="21">
        <v>13</v>
      </c>
      <c r="D19" s="22" t="s">
        <v>157</v>
      </c>
      <c r="E19" s="22" t="s">
        <v>158</v>
      </c>
      <c r="F19" s="22" t="s">
        <v>306</v>
      </c>
      <c r="G19" s="23" t="s">
        <v>63</v>
      </c>
      <c r="H19" s="23" t="s">
        <v>64</v>
      </c>
      <c r="I19" s="23" t="s">
        <v>116</v>
      </c>
      <c r="J19" s="22" t="s">
        <v>307</v>
      </c>
      <c r="K19" s="22" t="s">
        <v>308</v>
      </c>
      <c r="L19" s="22" t="s">
        <v>309</v>
      </c>
      <c r="M19" s="23" t="s">
        <v>63</v>
      </c>
      <c r="N19" s="23" t="s">
        <v>65</v>
      </c>
      <c r="O19" s="23" t="s">
        <v>73</v>
      </c>
      <c r="P19" s="13" t="s">
        <v>310</v>
      </c>
      <c r="Q19" s="22" t="s">
        <v>311</v>
      </c>
      <c r="R19" s="13" t="s">
        <v>195</v>
      </c>
      <c r="S19" s="13" t="s">
        <v>117</v>
      </c>
      <c r="T19" s="22" t="s">
        <v>159</v>
      </c>
      <c r="U19" s="22" t="s">
        <v>110</v>
      </c>
      <c r="V19" s="22" t="s">
        <v>111</v>
      </c>
      <c r="W19" s="21" t="s">
        <v>160</v>
      </c>
    </row>
    <row r="20" spans="1:23" ht="195.75" thickBot="1">
      <c r="A20" s="155"/>
      <c r="B20" s="157"/>
      <c r="C20" s="12">
        <v>14</v>
      </c>
      <c r="D20" s="22" t="s">
        <v>161</v>
      </c>
      <c r="E20" s="22" t="s">
        <v>162</v>
      </c>
      <c r="F20" s="22" t="s">
        <v>163</v>
      </c>
      <c r="G20" s="23" t="s">
        <v>63</v>
      </c>
      <c r="H20" s="23" t="s">
        <v>64</v>
      </c>
      <c r="I20" s="23" t="s">
        <v>116</v>
      </c>
      <c r="J20" s="22" t="s">
        <v>312</v>
      </c>
      <c r="K20" s="22" t="s">
        <v>313</v>
      </c>
      <c r="L20" s="22" t="s">
        <v>314</v>
      </c>
      <c r="M20" s="23" t="s">
        <v>63</v>
      </c>
      <c r="N20" s="23" t="s">
        <v>64</v>
      </c>
      <c r="O20" s="23" t="s">
        <v>116</v>
      </c>
      <c r="P20" s="27">
        <v>43585</v>
      </c>
      <c r="Q20" s="22" t="s">
        <v>315</v>
      </c>
      <c r="R20" s="22" t="s">
        <v>316</v>
      </c>
      <c r="S20" s="22" t="s">
        <v>317</v>
      </c>
      <c r="T20" s="22" t="s">
        <v>164</v>
      </c>
      <c r="U20" s="22" t="s">
        <v>110</v>
      </c>
      <c r="V20" s="22" t="s">
        <v>111</v>
      </c>
      <c r="W20" s="21" t="s">
        <v>160</v>
      </c>
    </row>
    <row r="21" spans="1:23" ht="300.75" customHeight="1" thickBot="1">
      <c r="A21" s="21" t="s">
        <v>91</v>
      </c>
      <c r="B21" s="22" t="s">
        <v>92</v>
      </c>
      <c r="C21" s="21">
        <v>15</v>
      </c>
      <c r="D21" s="22" t="s">
        <v>193</v>
      </c>
      <c r="E21" s="22" t="s">
        <v>318</v>
      </c>
      <c r="F21" s="22" t="s">
        <v>319</v>
      </c>
      <c r="G21" s="23" t="s">
        <v>77</v>
      </c>
      <c r="H21" s="23" t="s">
        <v>64</v>
      </c>
      <c r="I21" s="23" t="s">
        <v>78</v>
      </c>
      <c r="J21" s="22" t="s">
        <v>320</v>
      </c>
      <c r="K21" s="22" t="s">
        <v>321</v>
      </c>
      <c r="L21" s="22" t="s">
        <v>322</v>
      </c>
      <c r="M21" s="23" t="s">
        <v>63</v>
      </c>
      <c r="N21" s="23" t="s">
        <v>65</v>
      </c>
      <c r="O21" s="23" t="s">
        <v>93</v>
      </c>
      <c r="P21" s="13" t="s">
        <v>406</v>
      </c>
      <c r="Q21" s="22" t="s">
        <v>194</v>
      </c>
      <c r="R21" s="13" t="s">
        <v>195</v>
      </c>
      <c r="S21" s="13" t="s">
        <v>235</v>
      </c>
      <c r="T21" s="22" t="s">
        <v>196</v>
      </c>
      <c r="U21" s="22" t="s">
        <v>110</v>
      </c>
      <c r="V21" s="22" t="s">
        <v>197</v>
      </c>
      <c r="W21" s="21" t="s">
        <v>198</v>
      </c>
    </row>
    <row r="22" spans="1:23" ht="300.75" thickBot="1">
      <c r="A22" s="21" t="s">
        <v>89</v>
      </c>
      <c r="B22" s="22" t="s">
        <v>90</v>
      </c>
      <c r="C22" s="21">
        <v>16</v>
      </c>
      <c r="D22" s="22" t="s">
        <v>188</v>
      </c>
      <c r="E22" s="22" t="s">
        <v>236</v>
      </c>
      <c r="F22" s="22" t="s">
        <v>189</v>
      </c>
      <c r="G22" s="23" t="s">
        <v>63</v>
      </c>
      <c r="H22" s="23" t="s">
        <v>64</v>
      </c>
      <c r="I22" s="23" t="s">
        <v>116</v>
      </c>
      <c r="J22" s="22" t="s">
        <v>323</v>
      </c>
      <c r="K22" s="22" t="s">
        <v>324</v>
      </c>
      <c r="L22" s="22" t="s">
        <v>325</v>
      </c>
      <c r="M22" s="23" t="s">
        <v>63</v>
      </c>
      <c r="N22" s="23" t="s">
        <v>65</v>
      </c>
      <c r="O22" s="23" t="s">
        <v>73</v>
      </c>
      <c r="P22" s="13" t="s">
        <v>407</v>
      </c>
      <c r="Q22" s="22" t="s">
        <v>326</v>
      </c>
      <c r="R22" s="22" t="s">
        <v>327</v>
      </c>
      <c r="S22" s="22" t="s">
        <v>328</v>
      </c>
      <c r="T22" s="22" t="s">
        <v>190</v>
      </c>
      <c r="U22" s="22" t="s">
        <v>191</v>
      </c>
      <c r="V22" s="22" t="s">
        <v>111</v>
      </c>
      <c r="W22" s="21" t="s">
        <v>192</v>
      </c>
    </row>
    <row r="23" spans="1:23" ht="240.75" customHeight="1" thickBot="1">
      <c r="A23" s="154" t="s">
        <v>94</v>
      </c>
      <c r="B23" s="22" t="s">
        <v>95</v>
      </c>
      <c r="C23" s="21">
        <v>17</v>
      </c>
      <c r="D23" s="22" t="s">
        <v>199</v>
      </c>
      <c r="E23" s="22" t="s">
        <v>329</v>
      </c>
      <c r="F23" s="22" t="s">
        <v>330</v>
      </c>
      <c r="G23" s="23" t="s">
        <v>77</v>
      </c>
      <c r="H23" s="23" t="s">
        <v>72</v>
      </c>
      <c r="I23" s="23" t="s">
        <v>116</v>
      </c>
      <c r="J23" s="22" t="s">
        <v>331</v>
      </c>
      <c r="K23" s="22" t="s">
        <v>332</v>
      </c>
      <c r="L23" s="22" t="s">
        <v>333</v>
      </c>
      <c r="M23" s="23" t="s">
        <v>63</v>
      </c>
      <c r="N23" s="23" t="s">
        <v>72</v>
      </c>
      <c r="O23" s="23" t="s">
        <v>73</v>
      </c>
      <c r="P23" s="27">
        <v>43830</v>
      </c>
      <c r="Q23" s="22" t="s">
        <v>200</v>
      </c>
      <c r="R23" s="22" t="s">
        <v>334</v>
      </c>
      <c r="S23" s="22" t="s">
        <v>201</v>
      </c>
      <c r="T23" s="22" t="s">
        <v>202</v>
      </c>
      <c r="U23" s="22" t="s">
        <v>110</v>
      </c>
      <c r="V23" s="22" t="s">
        <v>237</v>
      </c>
      <c r="W23" s="21" t="s">
        <v>203</v>
      </c>
    </row>
    <row r="24" spans="1:23" ht="210.75" thickBot="1">
      <c r="A24" s="155"/>
      <c r="B24" s="22" t="s">
        <v>95</v>
      </c>
      <c r="C24" s="21">
        <v>18</v>
      </c>
      <c r="D24" s="22" t="s">
        <v>204</v>
      </c>
      <c r="E24" s="22" t="s">
        <v>335</v>
      </c>
      <c r="F24" s="22" t="s">
        <v>336</v>
      </c>
      <c r="G24" s="23" t="s">
        <v>77</v>
      </c>
      <c r="H24" s="23" t="s">
        <v>72</v>
      </c>
      <c r="I24" s="23" t="s">
        <v>116</v>
      </c>
      <c r="J24" s="22" t="s">
        <v>337</v>
      </c>
      <c r="K24" s="22" t="s">
        <v>338</v>
      </c>
      <c r="L24" s="22" t="s">
        <v>339</v>
      </c>
      <c r="M24" s="23" t="s">
        <v>63</v>
      </c>
      <c r="N24" s="23" t="s">
        <v>65</v>
      </c>
      <c r="O24" s="23" t="s">
        <v>93</v>
      </c>
      <c r="P24" s="27">
        <v>43830</v>
      </c>
      <c r="Q24" s="22" t="s">
        <v>205</v>
      </c>
      <c r="R24" s="22" t="s">
        <v>206</v>
      </c>
      <c r="S24" s="22" t="s">
        <v>201</v>
      </c>
      <c r="T24" s="22" t="s">
        <v>207</v>
      </c>
      <c r="U24" s="22" t="s">
        <v>110</v>
      </c>
      <c r="V24" s="22" t="s">
        <v>237</v>
      </c>
      <c r="W24" s="21" t="s">
        <v>203</v>
      </c>
    </row>
    <row r="25" spans="1:23" ht="285.75" customHeight="1" thickBot="1">
      <c r="A25" s="21" t="s">
        <v>182</v>
      </c>
      <c r="B25" s="22" t="s">
        <v>183</v>
      </c>
      <c r="C25" s="21">
        <v>19</v>
      </c>
      <c r="D25" s="22" t="s">
        <v>184</v>
      </c>
      <c r="E25" s="22" t="s">
        <v>340</v>
      </c>
      <c r="F25" s="22" t="s">
        <v>185</v>
      </c>
      <c r="G25" s="23" t="s">
        <v>63</v>
      </c>
      <c r="H25" s="23" t="s">
        <v>72</v>
      </c>
      <c r="I25" s="23" t="s">
        <v>116</v>
      </c>
      <c r="J25" s="22" t="s">
        <v>341</v>
      </c>
      <c r="K25" s="22" t="s">
        <v>342</v>
      </c>
      <c r="L25" s="22" t="s">
        <v>343</v>
      </c>
      <c r="M25" s="23" t="s">
        <v>63</v>
      </c>
      <c r="N25" s="23" t="s">
        <v>65</v>
      </c>
      <c r="O25" s="23" t="s">
        <v>73</v>
      </c>
      <c r="P25" s="27">
        <v>43615</v>
      </c>
      <c r="Q25" s="22" t="s">
        <v>186</v>
      </c>
      <c r="R25" s="22" t="s">
        <v>344</v>
      </c>
      <c r="S25" s="22" t="s">
        <v>151</v>
      </c>
      <c r="T25" s="22" t="s">
        <v>187</v>
      </c>
      <c r="U25" s="22" t="s">
        <v>110</v>
      </c>
      <c r="V25" s="22" t="s">
        <v>67</v>
      </c>
      <c r="W25" s="21" t="s">
        <v>181</v>
      </c>
    </row>
    <row r="26" spans="1:23" ht="105.75" thickBot="1">
      <c r="A26" s="21" t="s">
        <v>85</v>
      </c>
      <c r="B26" s="22" t="s">
        <v>86</v>
      </c>
      <c r="C26" s="21">
        <v>20</v>
      </c>
      <c r="D26" s="22" t="s">
        <v>172</v>
      </c>
      <c r="E26" s="22" t="s">
        <v>238</v>
      </c>
      <c r="F26" s="22" t="s">
        <v>173</v>
      </c>
      <c r="G26" s="23" t="s">
        <v>63</v>
      </c>
      <c r="H26" s="23" t="s">
        <v>64</v>
      </c>
      <c r="I26" s="23" t="s">
        <v>116</v>
      </c>
      <c r="J26" s="22" t="s">
        <v>345</v>
      </c>
      <c r="K26" s="22" t="s">
        <v>346</v>
      </c>
      <c r="L26" s="22" t="s">
        <v>347</v>
      </c>
      <c r="M26" s="23" t="s">
        <v>63</v>
      </c>
      <c r="N26" s="23" t="s">
        <v>64</v>
      </c>
      <c r="O26" s="23" t="s">
        <v>116</v>
      </c>
      <c r="P26" s="27">
        <v>43830</v>
      </c>
      <c r="Q26" s="22" t="s">
        <v>174</v>
      </c>
      <c r="R26" s="22" t="s">
        <v>239</v>
      </c>
      <c r="S26" s="22" t="s">
        <v>175</v>
      </c>
      <c r="T26" s="22" t="s">
        <v>176</v>
      </c>
      <c r="U26" s="22" t="s">
        <v>110</v>
      </c>
      <c r="V26" s="22" t="s">
        <v>111</v>
      </c>
      <c r="W26" s="21" t="s">
        <v>177</v>
      </c>
    </row>
    <row r="27" spans="1:23" ht="315.75" customHeight="1" thickBot="1">
      <c r="A27" s="21" t="s">
        <v>132</v>
      </c>
      <c r="B27" s="22" t="s">
        <v>348</v>
      </c>
      <c r="C27" s="21">
        <v>21</v>
      </c>
      <c r="D27" s="22" t="s">
        <v>133</v>
      </c>
      <c r="E27" s="22" t="s">
        <v>349</v>
      </c>
      <c r="F27" s="22" t="s">
        <v>350</v>
      </c>
      <c r="G27" s="23" t="s">
        <v>57</v>
      </c>
      <c r="H27" s="23" t="s">
        <v>64</v>
      </c>
      <c r="I27" s="23" t="s">
        <v>78</v>
      </c>
      <c r="J27" s="22" t="s">
        <v>351</v>
      </c>
      <c r="K27" s="22" t="s">
        <v>352</v>
      </c>
      <c r="L27" s="22" t="s">
        <v>353</v>
      </c>
      <c r="M27" s="23" t="s">
        <v>354</v>
      </c>
      <c r="N27" s="23" t="s">
        <v>72</v>
      </c>
      <c r="O27" s="23" t="s">
        <v>116</v>
      </c>
      <c r="P27" s="27">
        <v>43830</v>
      </c>
      <c r="Q27" s="22" t="s">
        <v>355</v>
      </c>
      <c r="R27" s="22" t="s">
        <v>134</v>
      </c>
      <c r="S27" s="22" t="s">
        <v>135</v>
      </c>
      <c r="T27" s="22" t="s">
        <v>136</v>
      </c>
      <c r="U27" s="22" t="s">
        <v>110</v>
      </c>
      <c r="V27" s="22" t="s">
        <v>130</v>
      </c>
      <c r="W27" s="21" t="s">
        <v>137</v>
      </c>
    </row>
    <row r="28" spans="1:23" ht="195.75" customHeight="1" thickBot="1">
      <c r="A28" s="21" t="s">
        <v>87</v>
      </c>
      <c r="B28" s="22" t="s">
        <v>88</v>
      </c>
      <c r="C28" s="21">
        <v>22</v>
      </c>
      <c r="D28" s="22" t="s">
        <v>178</v>
      </c>
      <c r="E28" s="22" t="s">
        <v>240</v>
      </c>
      <c r="F28" s="22" t="s">
        <v>356</v>
      </c>
      <c r="G28" s="23" t="s">
        <v>63</v>
      </c>
      <c r="H28" s="23" t="s">
        <v>72</v>
      </c>
      <c r="I28" s="23" t="s">
        <v>73</v>
      </c>
      <c r="J28" s="22" t="s">
        <v>357</v>
      </c>
      <c r="K28" s="22" t="s">
        <v>358</v>
      </c>
      <c r="L28" s="22" t="s">
        <v>359</v>
      </c>
      <c r="M28" s="23" t="s">
        <v>63</v>
      </c>
      <c r="N28" s="23" t="s">
        <v>72</v>
      </c>
      <c r="O28" s="23" t="s">
        <v>73</v>
      </c>
      <c r="P28" s="27">
        <v>43799</v>
      </c>
      <c r="Q28" s="22" t="s">
        <v>241</v>
      </c>
      <c r="R28" s="22" t="s">
        <v>179</v>
      </c>
      <c r="S28" s="22" t="s">
        <v>151</v>
      </c>
      <c r="T28" s="22" t="s">
        <v>180</v>
      </c>
      <c r="U28" s="22" t="s">
        <v>110</v>
      </c>
      <c r="V28" s="22" t="s">
        <v>360</v>
      </c>
      <c r="W28" s="21" t="s">
        <v>181</v>
      </c>
    </row>
    <row r="29" spans="1:23" ht="165.75" thickBot="1">
      <c r="A29" s="21" t="s">
        <v>166</v>
      </c>
      <c r="B29" s="22" t="s">
        <v>167</v>
      </c>
      <c r="C29" s="21">
        <v>23</v>
      </c>
      <c r="D29" s="22" t="s">
        <v>168</v>
      </c>
      <c r="E29" s="22" t="s">
        <v>361</v>
      </c>
      <c r="F29" s="22" t="s">
        <v>169</v>
      </c>
      <c r="G29" s="23" t="s">
        <v>63</v>
      </c>
      <c r="H29" s="23" t="s">
        <v>72</v>
      </c>
      <c r="I29" s="23" t="s">
        <v>73</v>
      </c>
      <c r="J29" s="22" t="s">
        <v>362</v>
      </c>
      <c r="K29" s="22" t="s">
        <v>363</v>
      </c>
      <c r="L29" s="22" t="s">
        <v>364</v>
      </c>
      <c r="M29" s="23" t="s">
        <v>63</v>
      </c>
      <c r="N29" s="23" t="s">
        <v>72</v>
      </c>
      <c r="O29" s="23" t="s">
        <v>73</v>
      </c>
      <c r="P29" s="27">
        <v>43281</v>
      </c>
      <c r="Q29" s="22" t="s">
        <v>365</v>
      </c>
      <c r="R29" s="22" t="s">
        <v>366</v>
      </c>
      <c r="S29" s="22" t="s">
        <v>367</v>
      </c>
      <c r="T29" s="22" t="s">
        <v>170</v>
      </c>
      <c r="U29" s="22" t="s">
        <v>110</v>
      </c>
      <c r="V29" s="22" t="s">
        <v>368</v>
      </c>
      <c r="W29" s="21" t="s">
        <v>171</v>
      </c>
    </row>
    <row r="31" spans="2:6" ht="15">
      <c r="B31" s="161" t="s">
        <v>98</v>
      </c>
      <c r="C31" s="161"/>
      <c r="D31" s="161"/>
      <c r="E31" s="161"/>
      <c r="F31" s="161"/>
    </row>
    <row r="33" spans="2:23" ht="15">
      <c r="B33" s="149" t="s">
        <v>369</v>
      </c>
      <c r="C33" s="150"/>
      <c r="D33" s="150"/>
      <c r="E33" s="150"/>
      <c r="F33" s="150"/>
      <c r="G33" s="150"/>
      <c r="H33" s="150"/>
      <c r="I33" s="150"/>
      <c r="J33" s="151"/>
      <c r="K33" s="15"/>
      <c r="L33" s="15"/>
      <c r="M33" s="152"/>
      <c r="N33" s="153"/>
      <c r="O33" s="153"/>
      <c r="P33" s="153"/>
      <c r="Q33" s="153"/>
      <c r="R33" s="153"/>
      <c r="S33" s="153"/>
      <c r="T33" s="153"/>
      <c r="U33" s="153"/>
      <c r="V33" s="153"/>
      <c r="W33" s="153"/>
    </row>
    <row r="34" spans="2:23" ht="15">
      <c r="B34" s="152"/>
      <c r="C34" s="153"/>
      <c r="D34" s="153"/>
      <c r="E34" s="153"/>
      <c r="F34" s="153"/>
      <c r="G34" s="153"/>
      <c r="H34" s="153"/>
      <c r="I34" s="153"/>
      <c r="J34" s="158"/>
      <c r="K34" s="16"/>
      <c r="L34" s="16"/>
      <c r="M34" s="152"/>
      <c r="N34" s="153"/>
      <c r="O34" s="153"/>
      <c r="P34" s="153"/>
      <c r="Q34" s="153"/>
      <c r="R34" s="153"/>
      <c r="S34" s="153"/>
      <c r="T34" s="153"/>
      <c r="U34" s="153"/>
      <c r="V34" s="153"/>
      <c r="W34" s="153"/>
    </row>
    <row r="35" spans="2:23" ht="15">
      <c r="B35" s="152"/>
      <c r="C35" s="153"/>
      <c r="D35" s="153"/>
      <c r="E35" s="153"/>
      <c r="F35" s="153"/>
      <c r="G35" s="153"/>
      <c r="H35" s="153"/>
      <c r="I35" s="153"/>
      <c r="J35" s="158"/>
      <c r="K35" s="16"/>
      <c r="L35" s="16"/>
      <c r="M35" s="152"/>
      <c r="N35" s="153"/>
      <c r="O35" s="153"/>
      <c r="P35" s="153"/>
      <c r="Q35" s="153"/>
      <c r="R35" s="153"/>
      <c r="S35" s="153"/>
      <c r="T35" s="153"/>
      <c r="U35" s="153"/>
      <c r="V35" s="153"/>
      <c r="W35" s="153"/>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theme="9"/>
  </sheetPr>
  <dimension ref="A2:V108"/>
  <sheetViews>
    <sheetView showGridLines="0" zoomScale="70" zoomScaleNormal="70" zoomScaleSheetLayoutView="85" zoomScalePageLayoutView="0" workbookViewId="0" topLeftCell="B1">
      <selection activeCell="B4" sqref="B4:K4"/>
    </sheetView>
  </sheetViews>
  <sheetFormatPr defaultColWidth="11.421875" defaultRowHeight="15"/>
  <cols>
    <col min="1" max="1" width="1.28515625" style="72" customWidth="1"/>
    <col min="2" max="2" width="17.00390625" style="72" customWidth="1"/>
    <col min="3" max="3" width="31.421875" style="72" customWidth="1"/>
    <col min="4" max="4" width="75.8515625" style="72" customWidth="1"/>
    <col min="5" max="5" width="52.7109375" style="3" customWidth="1"/>
    <col min="6" max="6" width="44.28125" style="52" customWidth="1"/>
    <col min="7" max="7" width="23.00390625" style="4" customWidth="1"/>
    <col min="8" max="8" width="42.140625" style="4" customWidth="1"/>
    <col min="9" max="10" width="17.140625" style="4" customWidth="1"/>
    <col min="11" max="11" width="26.8515625" style="4" customWidth="1"/>
    <col min="12" max="12" width="7.00390625" style="72" customWidth="1"/>
    <col min="13" max="13" width="11.421875" style="8" customWidth="1"/>
    <col min="14" max="14" width="61.7109375" style="8" customWidth="1"/>
    <col min="15" max="17" width="72.421875" style="8" customWidth="1"/>
    <col min="18" max="18" width="11.421875" style="8" customWidth="1"/>
    <col min="19" max="19" width="61.7109375" style="8" customWidth="1"/>
    <col min="20" max="20" width="13.28125" style="8" bestFit="1" customWidth="1"/>
    <col min="21" max="21" width="14.7109375" style="8" bestFit="1" customWidth="1"/>
    <col min="22" max="22" width="53.140625" style="8" customWidth="1"/>
    <col min="23" max="16384" width="11.421875" style="72" customWidth="1"/>
  </cols>
  <sheetData>
    <row r="2" spans="1:11" ht="15">
      <c r="A2" s="129"/>
      <c r="B2" s="106" t="str">
        <f>+'Gestión Riesgo Corrupción'!B2:S2</f>
        <v>Plan Anticorrupción y de Atención al Ciudadano 2020  V4.</v>
      </c>
      <c r="C2" s="106"/>
      <c r="D2" s="106"/>
      <c r="E2" s="106"/>
      <c r="F2" s="106"/>
      <c r="G2" s="106"/>
      <c r="H2" s="106"/>
      <c r="I2" s="106"/>
      <c r="J2" s="106"/>
      <c r="K2" s="106"/>
    </row>
    <row r="3" spans="1:11" ht="15">
      <c r="A3" s="129"/>
      <c r="B3" s="106" t="str">
        <f>+'Gestión Riesgo Corrupción'!B3:S3</f>
        <v>Ministerio de Vivienda, Ciudad y Territorio y Fonvivienda  </v>
      </c>
      <c r="C3" s="106"/>
      <c r="D3" s="106"/>
      <c r="E3" s="106"/>
      <c r="F3" s="106"/>
      <c r="G3" s="106"/>
      <c r="H3" s="106"/>
      <c r="I3" s="106"/>
      <c r="J3" s="106"/>
      <c r="K3" s="106"/>
    </row>
    <row r="4" spans="1:11" ht="15" customHeight="1">
      <c r="A4" s="129"/>
      <c r="B4" s="106" t="str">
        <f>+'Gestión Riesgo Corrupción'!B4:S4</f>
        <v>Agosto 2020</v>
      </c>
      <c r="C4" s="106"/>
      <c r="D4" s="106"/>
      <c r="E4" s="106"/>
      <c r="F4" s="106"/>
      <c r="G4" s="106"/>
      <c r="H4" s="106"/>
      <c r="I4" s="106"/>
      <c r="J4" s="106"/>
      <c r="K4" s="106"/>
    </row>
    <row r="5" spans="1:11" ht="24.75">
      <c r="A5" s="129"/>
      <c r="B5" s="108" t="s">
        <v>823</v>
      </c>
      <c r="C5" s="108"/>
      <c r="D5" s="108"/>
      <c r="E5" s="108"/>
      <c r="F5" s="108"/>
      <c r="G5" s="108"/>
      <c r="H5" s="108"/>
      <c r="I5" s="108"/>
      <c r="J5" s="108"/>
      <c r="K5" s="108"/>
    </row>
    <row r="6" spans="2:22" ht="15">
      <c r="B6" s="162" t="s">
        <v>922</v>
      </c>
      <c r="C6" s="163"/>
      <c r="D6" s="162" t="s">
        <v>821</v>
      </c>
      <c r="E6" s="163"/>
      <c r="F6" s="163"/>
      <c r="G6" s="163"/>
      <c r="H6" s="164"/>
      <c r="I6" s="162" t="s">
        <v>802</v>
      </c>
      <c r="J6" s="163"/>
      <c r="K6" s="163"/>
      <c r="M6" s="64"/>
      <c r="N6" s="64"/>
      <c r="O6" s="64"/>
      <c r="P6" s="64"/>
      <c r="Q6" s="64"/>
      <c r="R6" s="64"/>
      <c r="S6" s="64"/>
      <c r="T6" s="64"/>
      <c r="U6" s="64"/>
      <c r="V6" s="64"/>
    </row>
    <row r="7" spans="2:22" ht="30">
      <c r="B7" s="65" t="s">
        <v>803</v>
      </c>
      <c r="C7" s="59" t="s">
        <v>804</v>
      </c>
      <c r="D7" s="59" t="s">
        <v>805</v>
      </c>
      <c r="E7" s="59" t="s">
        <v>806</v>
      </c>
      <c r="F7" s="59" t="s">
        <v>807</v>
      </c>
      <c r="G7" s="59" t="s">
        <v>808</v>
      </c>
      <c r="H7" s="59" t="s">
        <v>809</v>
      </c>
      <c r="I7" s="59" t="s">
        <v>934</v>
      </c>
      <c r="J7" s="59" t="s">
        <v>935</v>
      </c>
      <c r="K7" s="59" t="s">
        <v>50</v>
      </c>
      <c r="M7" s="64"/>
      <c r="N7" s="64"/>
      <c r="O7" s="64"/>
      <c r="P7" s="64"/>
      <c r="Q7" s="64"/>
      <c r="R7" s="64"/>
      <c r="S7" s="64"/>
      <c r="T7" s="64"/>
      <c r="U7" s="64"/>
      <c r="V7" s="64"/>
    </row>
    <row r="8" spans="2:22" ht="90">
      <c r="B8" s="55">
        <v>262</v>
      </c>
      <c r="C8" s="60" t="s">
        <v>810</v>
      </c>
      <c r="D8" s="60" t="s">
        <v>945</v>
      </c>
      <c r="E8" s="60" t="s">
        <v>946</v>
      </c>
      <c r="F8" s="60" t="s">
        <v>947</v>
      </c>
      <c r="G8" s="60" t="s">
        <v>811</v>
      </c>
      <c r="H8" s="60" t="s">
        <v>822</v>
      </c>
      <c r="I8" s="61">
        <v>43862</v>
      </c>
      <c r="J8" s="61">
        <v>44196</v>
      </c>
      <c r="K8" s="60" t="s">
        <v>812</v>
      </c>
      <c r="M8" s="64"/>
      <c r="N8" s="64"/>
      <c r="O8" s="64"/>
      <c r="P8" s="64"/>
      <c r="Q8" s="64"/>
      <c r="R8" s="64"/>
      <c r="S8" s="64"/>
      <c r="T8" s="64"/>
      <c r="U8" s="64"/>
      <c r="V8" s="64"/>
    </row>
    <row r="9" spans="2:22" ht="90">
      <c r="B9" s="66">
        <v>263</v>
      </c>
      <c r="C9" s="60" t="s">
        <v>813</v>
      </c>
      <c r="D9" s="60" t="s">
        <v>945</v>
      </c>
      <c r="E9" s="60" t="s">
        <v>946</v>
      </c>
      <c r="F9" s="60" t="s">
        <v>947</v>
      </c>
      <c r="G9" s="60" t="s">
        <v>811</v>
      </c>
      <c r="H9" s="60" t="s">
        <v>822</v>
      </c>
      <c r="I9" s="61">
        <v>43862</v>
      </c>
      <c r="J9" s="61">
        <v>44196</v>
      </c>
      <c r="K9" s="60" t="s">
        <v>812</v>
      </c>
      <c r="M9" s="64"/>
      <c r="N9" s="64"/>
      <c r="O9" s="64"/>
      <c r="P9" s="64"/>
      <c r="Q9" s="64"/>
      <c r="R9" s="64"/>
      <c r="S9" s="64"/>
      <c r="T9" s="64"/>
      <c r="U9" s="64"/>
      <c r="V9" s="64"/>
    </row>
    <row r="10" spans="2:22" ht="90">
      <c r="B10" s="55">
        <v>14631</v>
      </c>
      <c r="C10" s="62" t="s">
        <v>814</v>
      </c>
      <c r="D10" s="60" t="s">
        <v>945</v>
      </c>
      <c r="E10" s="60" t="s">
        <v>946</v>
      </c>
      <c r="F10" s="60" t="s">
        <v>947</v>
      </c>
      <c r="G10" s="60" t="s">
        <v>811</v>
      </c>
      <c r="H10" s="60" t="s">
        <v>822</v>
      </c>
      <c r="I10" s="61">
        <v>43862</v>
      </c>
      <c r="J10" s="61">
        <v>44196</v>
      </c>
      <c r="K10" s="60" t="s">
        <v>812</v>
      </c>
      <c r="M10" s="64"/>
      <c r="N10" s="64"/>
      <c r="O10" s="64"/>
      <c r="P10" s="64"/>
      <c r="Q10" s="64"/>
      <c r="R10" s="64"/>
      <c r="S10" s="64"/>
      <c r="T10" s="64"/>
      <c r="U10" s="64"/>
      <c r="V10" s="64"/>
    </row>
    <row r="11" spans="2:22" ht="210">
      <c r="B11" s="66">
        <v>382</v>
      </c>
      <c r="C11" s="62" t="s">
        <v>815</v>
      </c>
      <c r="D11" s="62" t="s">
        <v>816</v>
      </c>
      <c r="E11" s="63" t="s">
        <v>817</v>
      </c>
      <c r="F11" s="63" t="s">
        <v>819</v>
      </c>
      <c r="G11" s="63" t="s">
        <v>818</v>
      </c>
      <c r="H11" s="63" t="s">
        <v>820</v>
      </c>
      <c r="I11" s="61">
        <v>43862</v>
      </c>
      <c r="J11" s="61">
        <v>44196</v>
      </c>
      <c r="K11" s="63" t="s">
        <v>970</v>
      </c>
      <c r="M11" s="64"/>
      <c r="N11" s="64"/>
      <c r="O11" s="64"/>
      <c r="P11" s="64"/>
      <c r="Q11" s="64"/>
      <c r="R11" s="64"/>
      <c r="S11" s="64"/>
      <c r="T11" s="64"/>
      <c r="U11" s="64"/>
      <c r="V11" s="64"/>
    </row>
    <row r="12" spans="13:22" s="58" customFormat="1" ht="15.75" thickBot="1">
      <c r="M12" s="64"/>
      <c r="N12" s="64"/>
      <c r="O12" s="64"/>
      <c r="P12" s="64"/>
      <c r="Q12" s="64"/>
      <c r="R12" s="64"/>
      <c r="S12" s="64"/>
      <c r="T12" s="64"/>
      <c r="U12" s="64"/>
      <c r="V12" s="64"/>
    </row>
    <row r="13" spans="3:22" ht="65.25" customHeight="1" thickBot="1">
      <c r="C13" s="211" t="s">
        <v>978</v>
      </c>
      <c r="D13" s="212" t="s">
        <v>982</v>
      </c>
      <c r="E13" s="212"/>
      <c r="F13" s="213"/>
      <c r="G13" s="72"/>
      <c r="H13" s="72"/>
      <c r="I13" s="72"/>
      <c r="J13" s="72"/>
      <c r="K13" s="72"/>
      <c r="M13" s="64"/>
      <c r="N13" s="64"/>
      <c r="O13" s="64"/>
      <c r="P13" s="64"/>
      <c r="Q13" s="64"/>
      <c r="R13" s="64"/>
      <c r="S13" s="64"/>
      <c r="T13" s="64"/>
      <c r="U13" s="64"/>
      <c r="V13" s="64"/>
    </row>
    <row r="14" spans="5:22" ht="15">
      <c r="E14" s="72"/>
      <c r="F14" s="72"/>
      <c r="G14" s="72"/>
      <c r="H14" s="72"/>
      <c r="I14" s="72"/>
      <c r="J14" s="72"/>
      <c r="K14" s="72"/>
      <c r="M14" s="64"/>
      <c r="N14" s="64"/>
      <c r="O14" s="64"/>
      <c r="P14" s="64"/>
      <c r="Q14" s="64"/>
      <c r="R14" s="64"/>
      <c r="S14" s="64"/>
      <c r="T14" s="64"/>
      <c r="U14" s="64"/>
      <c r="V14" s="64"/>
    </row>
    <row r="15" spans="5:22" ht="15">
      <c r="E15" s="72"/>
      <c r="F15" s="72"/>
      <c r="G15" s="72"/>
      <c r="H15" s="72"/>
      <c r="I15" s="72"/>
      <c r="J15" s="72"/>
      <c r="K15" s="72"/>
      <c r="M15" s="64"/>
      <c r="N15" s="64"/>
      <c r="O15" s="64"/>
      <c r="P15" s="64"/>
      <c r="Q15" s="64"/>
      <c r="R15" s="64"/>
      <c r="S15" s="64"/>
      <c r="T15" s="64"/>
      <c r="U15" s="64"/>
      <c r="V15" s="64"/>
    </row>
    <row r="16" spans="5:22" ht="15">
      <c r="E16" s="72"/>
      <c r="F16" s="72"/>
      <c r="G16" s="72"/>
      <c r="H16" s="72"/>
      <c r="I16" s="72"/>
      <c r="J16" s="72"/>
      <c r="K16" s="72"/>
      <c r="M16" s="64"/>
      <c r="N16" s="64"/>
      <c r="O16" s="64"/>
      <c r="P16" s="64"/>
      <c r="Q16" s="64"/>
      <c r="R16" s="64"/>
      <c r="S16" s="64"/>
      <c r="T16" s="64"/>
      <c r="U16" s="64"/>
      <c r="V16" s="64"/>
    </row>
    <row r="17" spans="5:22" ht="15">
      <c r="E17" s="72"/>
      <c r="F17" s="72"/>
      <c r="G17" s="72"/>
      <c r="H17" s="72"/>
      <c r="I17" s="72"/>
      <c r="J17" s="72"/>
      <c r="K17" s="72"/>
      <c r="M17" s="64"/>
      <c r="N17" s="64"/>
      <c r="O17" s="64"/>
      <c r="P17" s="64"/>
      <c r="Q17" s="64"/>
      <c r="R17" s="64"/>
      <c r="S17" s="64"/>
      <c r="T17" s="64"/>
      <c r="U17" s="64"/>
      <c r="V17" s="64"/>
    </row>
    <row r="18" spans="5:22" ht="15">
      <c r="E18" s="72"/>
      <c r="F18" s="72"/>
      <c r="G18" s="72"/>
      <c r="H18" s="72"/>
      <c r="I18" s="72"/>
      <c r="J18" s="72"/>
      <c r="K18" s="72"/>
      <c r="M18" s="64"/>
      <c r="N18" s="64"/>
      <c r="O18" s="64"/>
      <c r="P18" s="64"/>
      <c r="Q18" s="64"/>
      <c r="R18" s="64"/>
      <c r="S18" s="64"/>
      <c r="T18" s="64"/>
      <c r="U18" s="64"/>
      <c r="V18" s="64"/>
    </row>
    <row r="19" spans="5:22" ht="15">
      <c r="E19" s="72"/>
      <c r="F19" s="72"/>
      <c r="G19" s="72"/>
      <c r="H19" s="72"/>
      <c r="I19" s="72"/>
      <c r="J19" s="72"/>
      <c r="K19" s="72"/>
      <c r="M19" s="64"/>
      <c r="N19" s="64"/>
      <c r="O19" s="64"/>
      <c r="P19" s="64"/>
      <c r="Q19" s="64"/>
      <c r="R19" s="64"/>
      <c r="S19" s="64"/>
      <c r="T19" s="64"/>
      <c r="U19" s="64"/>
      <c r="V19" s="64"/>
    </row>
    <row r="20" spans="5:22" ht="15">
      <c r="E20" s="72"/>
      <c r="F20" s="72"/>
      <c r="G20" s="72"/>
      <c r="H20" s="72"/>
      <c r="I20" s="72"/>
      <c r="J20" s="72"/>
      <c r="K20" s="72"/>
      <c r="M20" s="64"/>
      <c r="N20" s="64"/>
      <c r="O20" s="64"/>
      <c r="P20" s="64"/>
      <c r="Q20" s="64"/>
      <c r="R20" s="64"/>
      <c r="S20" s="64"/>
      <c r="T20" s="64"/>
      <c r="U20" s="64"/>
      <c r="V20" s="64"/>
    </row>
    <row r="21" spans="5:22" ht="15">
      <c r="E21" s="72"/>
      <c r="F21" s="72"/>
      <c r="G21" s="72"/>
      <c r="H21" s="72"/>
      <c r="I21" s="72"/>
      <c r="J21" s="72"/>
      <c r="K21" s="72"/>
      <c r="M21" s="64"/>
      <c r="N21" s="64"/>
      <c r="O21" s="64"/>
      <c r="P21" s="64"/>
      <c r="Q21" s="64"/>
      <c r="R21" s="64"/>
      <c r="S21" s="64"/>
      <c r="T21" s="64"/>
      <c r="U21" s="64"/>
      <c r="V21" s="64"/>
    </row>
    <row r="22" spans="5:22" ht="15">
      <c r="E22" s="72"/>
      <c r="F22" s="72"/>
      <c r="G22" s="72"/>
      <c r="H22" s="72"/>
      <c r="I22" s="72"/>
      <c r="J22" s="72"/>
      <c r="K22" s="72"/>
      <c r="M22" s="64"/>
      <c r="N22" s="64"/>
      <c r="O22" s="64"/>
      <c r="P22" s="64"/>
      <c r="Q22" s="64"/>
      <c r="R22" s="64"/>
      <c r="S22" s="64"/>
      <c r="T22" s="64"/>
      <c r="U22" s="64"/>
      <c r="V22" s="64"/>
    </row>
    <row r="23" spans="5:22" ht="15">
      <c r="E23" s="72"/>
      <c r="F23" s="72"/>
      <c r="G23" s="72"/>
      <c r="H23" s="72"/>
      <c r="I23" s="72"/>
      <c r="J23" s="72"/>
      <c r="K23" s="72"/>
      <c r="M23" s="64"/>
      <c r="N23" s="64"/>
      <c r="O23" s="64"/>
      <c r="P23" s="64"/>
      <c r="Q23" s="64"/>
      <c r="R23" s="64"/>
      <c r="S23" s="64"/>
      <c r="T23" s="64"/>
      <c r="U23" s="64"/>
      <c r="V23" s="64"/>
    </row>
    <row r="24" spans="5:22" ht="15">
      <c r="E24" s="72"/>
      <c r="F24" s="72"/>
      <c r="G24" s="72"/>
      <c r="H24" s="72"/>
      <c r="I24" s="72"/>
      <c r="J24" s="72"/>
      <c r="K24" s="72"/>
      <c r="M24" s="64"/>
      <c r="N24" s="64"/>
      <c r="O24" s="64"/>
      <c r="P24" s="64"/>
      <c r="Q24" s="64"/>
      <c r="R24" s="64"/>
      <c r="S24" s="64"/>
      <c r="T24" s="64"/>
      <c r="U24" s="64"/>
      <c r="V24" s="64"/>
    </row>
    <row r="25" spans="5:22" ht="15">
      <c r="E25" s="72"/>
      <c r="F25" s="72"/>
      <c r="G25" s="72"/>
      <c r="H25" s="72"/>
      <c r="I25" s="72"/>
      <c r="J25" s="72"/>
      <c r="K25" s="72"/>
      <c r="M25" s="64"/>
      <c r="N25" s="64"/>
      <c r="O25" s="64"/>
      <c r="P25" s="64"/>
      <c r="Q25" s="64"/>
      <c r="R25" s="64"/>
      <c r="S25" s="64"/>
      <c r="T25" s="64"/>
      <c r="U25" s="64"/>
      <c r="V25" s="64"/>
    </row>
    <row r="26" spans="5:11" ht="15">
      <c r="E26" s="72"/>
      <c r="F26" s="72"/>
      <c r="G26" s="72"/>
      <c r="H26" s="72"/>
      <c r="I26" s="72"/>
      <c r="J26" s="72"/>
      <c r="K26" s="72"/>
    </row>
    <row r="27" spans="5:11" ht="15">
      <c r="E27" s="72"/>
      <c r="F27" s="72"/>
      <c r="G27" s="72"/>
      <c r="H27" s="72"/>
      <c r="I27" s="72"/>
      <c r="J27" s="72"/>
      <c r="K27" s="72"/>
    </row>
    <row r="28" spans="5:11" ht="15">
      <c r="E28" s="72"/>
      <c r="F28" s="72"/>
      <c r="G28" s="72"/>
      <c r="H28" s="72"/>
      <c r="I28" s="72"/>
      <c r="J28" s="72"/>
      <c r="K28" s="72"/>
    </row>
    <row r="29" spans="5:11" ht="15">
      <c r="E29" s="72"/>
      <c r="F29" s="72"/>
      <c r="G29" s="72"/>
      <c r="H29" s="72"/>
      <c r="I29" s="72"/>
      <c r="J29" s="72"/>
      <c r="K29" s="72"/>
    </row>
    <row r="30" spans="5:11" ht="15">
      <c r="E30" s="72"/>
      <c r="F30" s="72"/>
      <c r="G30" s="72"/>
      <c r="H30" s="72"/>
      <c r="I30" s="72"/>
      <c r="J30" s="72"/>
      <c r="K30" s="72"/>
    </row>
    <row r="31" spans="5:11" ht="15">
      <c r="E31" s="72"/>
      <c r="F31" s="72"/>
      <c r="G31" s="72"/>
      <c r="H31" s="72"/>
      <c r="I31" s="72"/>
      <c r="J31" s="72"/>
      <c r="K31" s="72"/>
    </row>
    <row r="32" spans="5:11" ht="15">
      <c r="E32" s="72"/>
      <c r="F32" s="72"/>
      <c r="G32" s="72"/>
      <c r="H32" s="72"/>
      <c r="I32" s="72"/>
      <c r="J32" s="72"/>
      <c r="K32" s="72"/>
    </row>
    <row r="33" spans="5:11" ht="15">
      <c r="E33" s="72"/>
      <c r="F33" s="72"/>
      <c r="G33" s="72"/>
      <c r="H33" s="72"/>
      <c r="I33" s="72"/>
      <c r="J33" s="72"/>
      <c r="K33" s="72"/>
    </row>
    <row r="34" spans="5:11" ht="15">
      <c r="E34" s="72"/>
      <c r="F34" s="72"/>
      <c r="G34" s="72"/>
      <c r="H34" s="72"/>
      <c r="I34" s="72"/>
      <c r="J34" s="72"/>
      <c r="K34" s="72"/>
    </row>
    <row r="35" spans="5:11" ht="15">
      <c r="E35" s="72"/>
      <c r="F35" s="72"/>
      <c r="G35" s="72"/>
      <c r="H35" s="72"/>
      <c r="I35" s="72"/>
      <c r="J35" s="72"/>
      <c r="K35" s="72"/>
    </row>
    <row r="36" spans="5:11" ht="15">
      <c r="E36" s="72"/>
      <c r="F36" s="72"/>
      <c r="G36" s="72"/>
      <c r="H36" s="72"/>
      <c r="I36" s="72"/>
      <c r="J36" s="72"/>
      <c r="K36" s="72"/>
    </row>
    <row r="37" spans="5:11" ht="15">
      <c r="E37" s="72"/>
      <c r="F37" s="72"/>
      <c r="G37" s="72"/>
      <c r="H37" s="72"/>
      <c r="I37" s="72"/>
      <c r="J37" s="72"/>
      <c r="K37" s="72"/>
    </row>
    <row r="38" spans="5:11" ht="15">
      <c r="E38" s="72"/>
      <c r="F38" s="72"/>
      <c r="G38" s="72"/>
      <c r="H38" s="72"/>
      <c r="I38" s="72"/>
      <c r="J38" s="72"/>
      <c r="K38" s="72"/>
    </row>
    <row r="39" spans="5:11" ht="15">
      <c r="E39" s="72"/>
      <c r="F39" s="72"/>
      <c r="G39" s="72"/>
      <c r="H39" s="72"/>
      <c r="I39" s="72"/>
      <c r="J39" s="72"/>
      <c r="K39" s="72"/>
    </row>
    <row r="40" spans="5:11" ht="15">
      <c r="E40" s="72"/>
      <c r="F40" s="72"/>
      <c r="G40" s="72"/>
      <c r="H40" s="72"/>
      <c r="I40" s="72"/>
      <c r="J40" s="72"/>
      <c r="K40" s="72"/>
    </row>
    <row r="41" spans="5:11" ht="15">
      <c r="E41" s="72"/>
      <c r="F41" s="72"/>
      <c r="G41" s="72"/>
      <c r="H41" s="72"/>
      <c r="I41" s="72"/>
      <c r="J41" s="72"/>
      <c r="K41" s="72"/>
    </row>
    <row r="42" spans="5:11" ht="15">
      <c r="E42" s="72"/>
      <c r="F42" s="72"/>
      <c r="G42" s="72"/>
      <c r="H42" s="72"/>
      <c r="I42" s="72"/>
      <c r="J42" s="72"/>
      <c r="K42" s="72"/>
    </row>
    <row r="43" spans="5:11" ht="15">
      <c r="E43" s="72"/>
      <c r="F43" s="72"/>
      <c r="G43" s="72"/>
      <c r="H43" s="72"/>
      <c r="I43" s="72"/>
      <c r="J43" s="72"/>
      <c r="K43" s="72"/>
    </row>
    <row r="44" spans="5:11" ht="15">
      <c r="E44" s="72"/>
      <c r="F44" s="72"/>
      <c r="G44" s="72"/>
      <c r="H44" s="72"/>
      <c r="I44" s="72"/>
      <c r="J44" s="72"/>
      <c r="K44" s="72"/>
    </row>
    <row r="45" spans="5:11" ht="15">
      <c r="E45" s="72"/>
      <c r="F45" s="72"/>
      <c r="G45" s="72"/>
      <c r="H45" s="72"/>
      <c r="I45" s="72"/>
      <c r="J45" s="72"/>
      <c r="K45" s="72"/>
    </row>
    <row r="46" spans="5:11" ht="15">
      <c r="E46" s="72"/>
      <c r="F46" s="72"/>
      <c r="G46" s="72"/>
      <c r="H46" s="72"/>
      <c r="I46" s="72"/>
      <c r="J46" s="72"/>
      <c r="K46" s="72"/>
    </row>
    <row r="47" spans="5:11" ht="15">
      <c r="E47" s="72"/>
      <c r="F47" s="72"/>
      <c r="G47" s="72"/>
      <c r="H47" s="72"/>
      <c r="I47" s="72"/>
      <c r="J47" s="72"/>
      <c r="K47" s="72"/>
    </row>
    <row r="48" spans="5:11" ht="15">
      <c r="E48" s="72"/>
      <c r="F48" s="72"/>
      <c r="G48" s="72"/>
      <c r="H48" s="72"/>
      <c r="I48" s="72"/>
      <c r="J48" s="72"/>
      <c r="K48" s="72"/>
    </row>
    <row r="49" spans="5:11" ht="15">
      <c r="E49" s="72"/>
      <c r="F49" s="72"/>
      <c r="G49" s="72"/>
      <c r="H49" s="72"/>
      <c r="I49" s="72"/>
      <c r="J49" s="72"/>
      <c r="K49" s="72"/>
    </row>
    <row r="50" spans="5:11" ht="15">
      <c r="E50" s="72"/>
      <c r="F50" s="72"/>
      <c r="G50" s="72"/>
      <c r="H50" s="72"/>
      <c r="I50" s="72"/>
      <c r="J50" s="72"/>
      <c r="K50" s="72"/>
    </row>
    <row r="51" spans="5:11" ht="15">
      <c r="E51" s="72"/>
      <c r="F51" s="72"/>
      <c r="G51" s="72"/>
      <c r="H51" s="72"/>
      <c r="I51" s="72"/>
      <c r="J51" s="72"/>
      <c r="K51" s="72"/>
    </row>
    <row r="52" spans="5:11" ht="15">
      <c r="E52" s="72"/>
      <c r="F52" s="72"/>
      <c r="G52" s="72"/>
      <c r="H52" s="72"/>
      <c r="I52" s="72"/>
      <c r="J52" s="72"/>
      <c r="K52" s="72"/>
    </row>
    <row r="53" spans="5:11" ht="15">
      <c r="E53" s="72"/>
      <c r="F53" s="72"/>
      <c r="G53" s="72"/>
      <c r="H53" s="72"/>
      <c r="I53" s="72"/>
      <c r="J53" s="72"/>
      <c r="K53" s="72"/>
    </row>
    <row r="54" spans="5:11" ht="15">
      <c r="E54" s="72"/>
      <c r="F54" s="72"/>
      <c r="G54" s="72"/>
      <c r="H54" s="72"/>
      <c r="I54" s="72"/>
      <c r="J54" s="72"/>
      <c r="K54" s="72"/>
    </row>
    <row r="55" spans="5:11" ht="15">
      <c r="E55" s="72"/>
      <c r="F55" s="72"/>
      <c r="G55" s="72"/>
      <c r="H55" s="72"/>
      <c r="I55" s="72"/>
      <c r="J55" s="72"/>
      <c r="K55" s="72"/>
    </row>
    <row r="56" spans="5:11" ht="15">
      <c r="E56" s="72"/>
      <c r="F56" s="72"/>
      <c r="G56" s="72"/>
      <c r="H56" s="72"/>
      <c r="I56" s="72"/>
      <c r="J56" s="72"/>
      <c r="K56" s="72"/>
    </row>
    <row r="57" spans="5:11" ht="15">
      <c r="E57" s="72"/>
      <c r="F57" s="72"/>
      <c r="G57" s="72"/>
      <c r="H57" s="72"/>
      <c r="I57" s="72"/>
      <c r="J57" s="72"/>
      <c r="K57" s="72"/>
    </row>
    <row r="58" spans="5:11" ht="15">
      <c r="E58" s="72"/>
      <c r="F58" s="72"/>
      <c r="G58" s="72"/>
      <c r="H58" s="72"/>
      <c r="I58" s="72"/>
      <c r="J58" s="72"/>
      <c r="K58" s="72"/>
    </row>
    <row r="59" spans="5:11" ht="15">
      <c r="E59" s="72"/>
      <c r="F59" s="72"/>
      <c r="G59" s="72"/>
      <c r="H59" s="72"/>
      <c r="I59" s="72"/>
      <c r="J59" s="72"/>
      <c r="K59" s="72"/>
    </row>
    <row r="60" spans="5:11" ht="15">
      <c r="E60" s="72"/>
      <c r="F60" s="72"/>
      <c r="G60" s="72"/>
      <c r="H60" s="72"/>
      <c r="I60" s="72"/>
      <c r="J60" s="72"/>
      <c r="K60" s="72"/>
    </row>
    <row r="61" spans="5:11" ht="15">
      <c r="E61" s="72"/>
      <c r="F61" s="72"/>
      <c r="G61" s="72"/>
      <c r="H61" s="72"/>
      <c r="I61" s="72"/>
      <c r="J61" s="72"/>
      <c r="K61" s="72"/>
    </row>
    <row r="62" spans="5:11" ht="15">
      <c r="E62" s="72"/>
      <c r="F62" s="72"/>
      <c r="G62" s="72"/>
      <c r="H62" s="72"/>
      <c r="I62" s="72"/>
      <c r="J62" s="72"/>
      <c r="K62" s="72"/>
    </row>
    <row r="63" spans="5:11" ht="15">
      <c r="E63" s="72"/>
      <c r="F63" s="72"/>
      <c r="G63" s="72"/>
      <c r="H63" s="72"/>
      <c r="I63" s="72"/>
      <c r="J63" s="72"/>
      <c r="K63" s="72"/>
    </row>
    <row r="64" spans="5:11" ht="15">
      <c r="E64" s="72"/>
      <c r="F64" s="72"/>
      <c r="G64" s="72"/>
      <c r="H64" s="72"/>
      <c r="I64" s="72"/>
      <c r="J64" s="72"/>
      <c r="K64" s="72"/>
    </row>
    <row r="65" spans="5:11" ht="15">
      <c r="E65" s="72"/>
      <c r="F65" s="72"/>
      <c r="G65" s="72"/>
      <c r="H65" s="72"/>
      <c r="I65" s="72"/>
      <c r="J65" s="72"/>
      <c r="K65" s="72"/>
    </row>
    <row r="66" spans="5:11" ht="15">
      <c r="E66" s="72"/>
      <c r="F66" s="72"/>
      <c r="G66" s="72"/>
      <c r="H66" s="72"/>
      <c r="I66" s="72"/>
      <c r="J66" s="72"/>
      <c r="K66" s="72"/>
    </row>
    <row r="67" spans="5:11" ht="15">
      <c r="E67" s="72"/>
      <c r="F67" s="72"/>
      <c r="G67" s="72"/>
      <c r="H67" s="72"/>
      <c r="I67" s="72"/>
      <c r="J67" s="72"/>
      <c r="K67" s="72"/>
    </row>
    <row r="68" spans="5:11" ht="15">
      <c r="E68" s="72"/>
      <c r="F68" s="72"/>
      <c r="G68" s="72"/>
      <c r="H68" s="72"/>
      <c r="I68" s="72"/>
      <c r="J68" s="72"/>
      <c r="K68" s="72"/>
    </row>
    <row r="69" spans="5:11" ht="15">
      <c r="E69" s="72"/>
      <c r="F69" s="72"/>
      <c r="G69" s="72"/>
      <c r="H69" s="72"/>
      <c r="I69" s="72"/>
      <c r="J69" s="72"/>
      <c r="K69" s="72"/>
    </row>
    <row r="70" spans="5:11" ht="15">
      <c r="E70" s="72"/>
      <c r="F70" s="72"/>
      <c r="G70" s="72"/>
      <c r="H70" s="72"/>
      <c r="I70" s="72"/>
      <c r="J70" s="72"/>
      <c r="K70" s="72"/>
    </row>
    <row r="71" spans="5:11" ht="15">
      <c r="E71" s="72"/>
      <c r="F71" s="72"/>
      <c r="G71" s="72"/>
      <c r="H71" s="72"/>
      <c r="I71" s="72"/>
      <c r="J71" s="72"/>
      <c r="K71" s="72"/>
    </row>
    <row r="72" spans="5:11" ht="15">
      <c r="E72" s="72"/>
      <c r="F72" s="72"/>
      <c r="G72" s="72"/>
      <c r="H72" s="72"/>
      <c r="I72" s="72"/>
      <c r="J72" s="72"/>
      <c r="K72" s="72"/>
    </row>
    <row r="73" spans="5:11" ht="15">
      <c r="E73" s="72"/>
      <c r="F73" s="72"/>
      <c r="G73" s="72"/>
      <c r="H73" s="72"/>
      <c r="I73" s="72"/>
      <c r="J73" s="72"/>
      <c r="K73" s="72"/>
    </row>
    <row r="74" spans="5:11" ht="15">
      <c r="E74" s="72"/>
      <c r="F74" s="72"/>
      <c r="G74" s="72"/>
      <c r="H74" s="72"/>
      <c r="I74" s="72"/>
      <c r="J74" s="72"/>
      <c r="K74" s="72"/>
    </row>
    <row r="75" spans="5:11" ht="15">
      <c r="E75" s="72"/>
      <c r="F75" s="72"/>
      <c r="G75" s="72"/>
      <c r="H75" s="72"/>
      <c r="I75" s="72"/>
      <c r="J75" s="72"/>
      <c r="K75" s="72"/>
    </row>
    <row r="76" spans="5:11" ht="15">
      <c r="E76" s="72"/>
      <c r="F76" s="72"/>
      <c r="G76" s="72"/>
      <c r="H76" s="72"/>
      <c r="I76" s="72"/>
      <c r="J76" s="72"/>
      <c r="K76" s="72"/>
    </row>
    <row r="77" spans="5:11" ht="15">
      <c r="E77" s="72"/>
      <c r="F77" s="72"/>
      <c r="G77" s="72"/>
      <c r="H77" s="72"/>
      <c r="I77" s="72"/>
      <c r="J77" s="72"/>
      <c r="K77" s="72"/>
    </row>
    <row r="78" spans="5:11" ht="15">
      <c r="E78" s="72"/>
      <c r="F78" s="72"/>
      <c r="G78" s="72"/>
      <c r="H78" s="72"/>
      <c r="I78" s="72"/>
      <c r="J78" s="72"/>
      <c r="K78" s="72"/>
    </row>
    <row r="79" spans="5:11" ht="15">
      <c r="E79" s="72"/>
      <c r="F79" s="72"/>
      <c r="G79" s="72"/>
      <c r="H79" s="72"/>
      <c r="I79" s="72"/>
      <c r="J79" s="72"/>
      <c r="K79" s="72"/>
    </row>
    <row r="80" spans="5:11" ht="15">
      <c r="E80" s="72"/>
      <c r="F80" s="72"/>
      <c r="G80" s="72"/>
      <c r="H80" s="72"/>
      <c r="I80" s="72"/>
      <c r="J80" s="72"/>
      <c r="K80" s="72"/>
    </row>
    <row r="81" spans="5:11" ht="15">
      <c r="E81" s="72"/>
      <c r="F81" s="72"/>
      <c r="G81" s="72"/>
      <c r="H81" s="72"/>
      <c r="I81" s="72"/>
      <c r="J81" s="72"/>
      <c r="K81" s="72"/>
    </row>
    <row r="82" spans="5:11" ht="15">
      <c r="E82" s="72"/>
      <c r="F82" s="72"/>
      <c r="G82" s="72"/>
      <c r="H82" s="72"/>
      <c r="I82" s="72"/>
      <c r="J82" s="72"/>
      <c r="K82" s="72"/>
    </row>
    <row r="83" spans="5:11" ht="15">
      <c r="E83" s="72"/>
      <c r="F83" s="72"/>
      <c r="G83" s="72"/>
      <c r="H83" s="72"/>
      <c r="I83" s="72"/>
      <c r="J83" s="72"/>
      <c r="K83" s="72"/>
    </row>
    <row r="84" spans="5:11" ht="15">
      <c r="E84" s="72"/>
      <c r="F84" s="72"/>
      <c r="G84" s="72"/>
      <c r="H84" s="72"/>
      <c r="I84" s="72"/>
      <c r="J84" s="72"/>
      <c r="K84" s="72"/>
    </row>
    <row r="85" spans="5:11" ht="15">
      <c r="E85" s="72"/>
      <c r="F85" s="72"/>
      <c r="G85" s="72"/>
      <c r="H85" s="72"/>
      <c r="I85" s="72"/>
      <c r="J85" s="72"/>
      <c r="K85" s="72"/>
    </row>
    <row r="86" spans="5:11" ht="15">
      <c r="E86" s="72"/>
      <c r="F86" s="72"/>
      <c r="G86" s="72"/>
      <c r="H86" s="72"/>
      <c r="I86" s="72"/>
      <c r="J86" s="72"/>
      <c r="K86" s="72"/>
    </row>
    <row r="87" spans="5:11" ht="15">
      <c r="E87" s="72"/>
      <c r="F87" s="72"/>
      <c r="G87" s="72"/>
      <c r="H87" s="72"/>
      <c r="I87" s="72"/>
      <c r="J87" s="72"/>
      <c r="K87" s="72"/>
    </row>
    <row r="88" spans="5:11" ht="15">
      <c r="E88" s="72"/>
      <c r="F88" s="72"/>
      <c r="G88" s="72"/>
      <c r="H88" s="72"/>
      <c r="I88" s="72"/>
      <c r="J88" s="72"/>
      <c r="K88" s="72"/>
    </row>
    <row r="89" spans="5:11" ht="15">
      <c r="E89" s="72"/>
      <c r="F89" s="72"/>
      <c r="G89" s="72"/>
      <c r="H89" s="72"/>
      <c r="I89" s="72"/>
      <c r="J89" s="72"/>
      <c r="K89" s="72"/>
    </row>
    <row r="90" spans="5:11" ht="15">
      <c r="E90" s="72"/>
      <c r="F90" s="72"/>
      <c r="G90" s="72"/>
      <c r="H90" s="72"/>
      <c r="I90" s="72"/>
      <c r="J90" s="72"/>
      <c r="K90" s="72"/>
    </row>
    <row r="91" spans="5:11" ht="15">
      <c r="E91" s="72"/>
      <c r="F91" s="72"/>
      <c r="G91" s="72"/>
      <c r="H91" s="72"/>
      <c r="I91" s="72"/>
      <c r="J91" s="72"/>
      <c r="K91" s="72"/>
    </row>
    <row r="92" spans="5:11" ht="15">
      <c r="E92" s="72"/>
      <c r="F92" s="72"/>
      <c r="G92" s="72"/>
      <c r="H92" s="72"/>
      <c r="I92" s="72"/>
      <c r="J92" s="72"/>
      <c r="K92" s="72"/>
    </row>
    <row r="93" spans="5:11" ht="15">
      <c r="E93" s="72"/>
      <c r="F93" s="72"/>
      <c r="G93" s="72"/>
      <c r="H93" s="72"/>
      <c r="I93" s="72"/>
      <c r="J93" s="72"/>
      <c r="K93" s="72"/>
    </row>
    <row r="94" spans="5:11" ht="15">
      <c r="E94" s="72"/>
      <c r="F94" s="72"/>
      <c r="G94" s="72"/>
      <c r="H94" s="72"/>
      <c r="I94" s="72"/>
      <c r="J94" s="72"/>
      <c r="K94" s="72"/>
    </row>
    <row r="95" spans="5:11" ht="15">
      <c r="E95" s="72"/>
      <c r="F95" s="72"/>
      <c r="G95" s="72"/>
      <c r="H95" s="72"/>
      <c r="I95" s="72"/>
      <c r="J95" s="72"/>
      <c r="K95" s="72"/>
    </row>
    <row r="96" spans="5:11" ht="15">
      <c r="E96" s="72"/>
      <c r="F96" s="72"/>
      <c r="G96" s="72"/>
      <c r="H96" s="72"/>
      <c r="I96" s="72"/>
      <c r="J96" s="72"/>
      <c r="K96" s="72"/>
    </row>
    <row r="97" spans="5:11" ht="15">
      <c r="E97" s="72"/>
      <c r="F97" s="72"/>
      <c r="G97" s="72"/>
      <c r="H97" s="72"/>
      <c r="I97" s="72"/>
      <c r="J97" s="72"/>
      <c r="K97" s="72"/>
    </row>
    <row r="98" spans="5:11" ht="15">
      <c r="E98" s="72"/>
      <c r="F98" s="72"/>
      <c r="G98" s="72"/>
      <c r="H98" s="72"/>
      <c r="I98" s="72"/>
      <c r="J98" s="72"/>
      <c r="K98" s="72"/>
    </row>
    <row r="99" spans="5:11" ht="15">
      <c r="E99" s="72"/>
      <c r="F99" s="72"/>
      <c r="G99" s="72"/>
      <c r="H99" s="72"/>
      <c r="I99" s="72"/>
      <c r="J99" s="72"/>
      <c r="K99" s="72"/>
    </row>
    <row r="100" spans="5:11" ht="15">
      <c r="E100" s="72"/>
      <c r="F100" s="72"/>
      <c r="G100" s="72"/>
      <c r="H100" s="72"/>
      <c r="I100" s="72"/>
      <c r="J100" s="72"/>
      <c r="K100" s="72"/>
    </row>
    <row r="101" spans="5:11" ht="15">
      <c r="E101" s="72"/>
      <c r="F101" s="72"/>
      <c r="G101" s="72"/>
      <c r="H101" s="72"/>
      <c r="I101" s="72"/>
      <c r="J101" s="72"/>
      <c r="K101" s="72"/>
    </row>
    <row r="102" spans="5:11" ht="15">
      <c r="E102" s="72"/>
      <c r="F102" s="72"/>
      <c r="G102" s="72"/>
      <c r="H102" s="72"/>
      <c r="I102" s="72"/>
      <c r="J102" s="72"/>
      <c r="K102" s="72"/>
    </row>
    <row r="103" spans="5:11" ht="15">
      <c r="E103" s="72"/>
      <c r="F103" s="72"/>
      <c r="G103" s="72"/>
      <c r="H103" s="72"/>
      <c r="I103" s="72"/>
      <c r="J103" s="72"/>
      <c r="K103" s="72"/>
    </row>
    <row r="104" spans="5:11" ht="15">
      <c r="E104" s="72"/>
      <c r="F104" s="72"/>
      <c r="G104" s="72"/>
      <c r="H104" s="72"/>
      <c r="I104" s="72"/>
      <c r="J104" s="72"/>
      <c r="K104" s="72"/>
    </row>
    <row r="105" spans="5:11" ht="15">
      <c r="E105" s="72"/>
      <c r="F105" s="72"/>
      <c r="G105" s="72"/>
      <c r="H105" s="72"/>
      <c r="I105" s="72"/>
      <c r="J105" s="72"/>
      <c r="K105" s="72"/>
    </row>
    <row r="106" spans="5:11" ht="15">
      <c r="E106" s="72"/>
      <c r="F106" s="72"/>
      <c r="G106" s="72"/>
      <c r="H106" s="72"/>
      <c r="I106" s="72"/>
      <c r="J106" s="72"/>
      <c r="K106" s="72"/>
    </row>
    <row r="107" spans="5:11" ht="15">
      <c r="E107" s="72"/>
      <c r="F107" s="72"/>
      <c r="G107" s="72"/>
      <c r="H107" s="72"/>
      <c r="I107" s="72"/>
      <c r="J107" s="72"/>
      <c r="K107" s="72"/>
    </row>
    <row r="108" spans="5:11" ht="15">
      <c r="E108" s="72"/>
      <c r="F108" s="72"/>
      <c r="G108" s="72"/>
      <c r="H108" s="72"/>
      <c r="I108" s="72"/>
      <c r="J108" s="72"/>
      <c r="K108" s="72"/>
    </row>
  </sheetData>
  <sheetProtection/>
  <mergeCells count="9">
    <mergeCell ref="A2:A5"/>
    <mergeCell ref="B2:K2"/>
    <mergeCell ref="D13:F13"/>
    <mergeCell ref="B6:C6"/>
    <mergeCell ref="D6:H6"/>
    <mergeCell ref="I6:K6"/>
    <mergeCell ref="B3:K3"/>
    <mergeCell ref="B4:K4"/>
    <mergeCell ref="B5:K5"/>
  </mergeCells>
  <dataValidations count="1">
    <dataValidation showInputMessage="1" showErrorMessage="1" sqref="L6:L9 M26:O108 E10:F12 E14:F108 G10:L108 B10:D108"/>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B1:S34"/>
  <sheetViews>
    <sheetView showGridLines="0" zoomScale="70" zoomScaleNormal="70" zoomScalePageLayoutView="0" workbookViewId="0" topLeftCell="A1">
      <selection activeCell="E12" sqref="E12"/>
    </sheetView>
  </sheetViews>
  <sheetFormatPr defaultColWidth="11.421875" defaultRowHeight="15"/>
  <cols>
    <col min="1" max="1" width="3.421875" style="78" customWidth="1"/>
    <col min="2" max="2" width="25.8515625" style="78" customWidth="1"/>
    <col min="3" max="3" width="8.00390625" style="78" customWidth="1"/>
    <col min="4" max="4" width="52.7109375" style="78" customWidth="1"/>
    <col min="5" max="5" width="52.7109375" style="2" customWidth="1"/>
    <col min="6" max="6" width="27.421875" style="6" customWidth="1"/>
    <col min="7" max="7" width="19.421875" style="78" customWidth="1"/>
    <col min="8" max="19" width="3.7109375" style="78" customWidth="1"/>
    <col min="20" max="16384" width="11.421875" style="78" customWidth="1"/>
  </cols>
  <sheetData>
    <row r="1" spans="2:19" ht="15">
      <c r="B1" s="167"/>
      <c r="C1" s="167"/>
      <c r="D1" s="167"/>
      <c r="E1" s="167"/>
      <c r="F1" s="167"/>
      <c r="G1" s="167"/>
      <c r="H1" s="167"/>
      <c r="I1" s="167"/>
      <c r="J1" s="167"/>
      <c r="K1" s="167"/>
      <c r="L1" s="167"/>
      <c r="M1" s="167"/>
      <c r="N1" s="167"/>
      <c r="O1" s="167"/>
      <c r="P1" s="167"/>
      <c r="Q1" s="167"/>
      <c r="R1" s="167"/>
      <c r="S1" s="167"/>
    </row>
    <row r="2" spans="2:19" ht="15" customHeight="1">
      <c r="B2" s="106" t="str">
        <f>+'Gestión Riesgo Corrupción'!B2:S2</f>
        <v>Plan Anticorrupción y de Atención al Ciudadano 2020  V4.</v>
      </c>
      <c r="C2" s="106"/>
      <c r="D2" s="106"/>
      <c r="E2" s="106"/>
      <c r="F2" s="106"/>
      <c r="G2" s="106"/>
      <c r="H2" s="106"/>
      <c r="I2" s="106"/>
      <c r="J2" s="106"/>
      <c r="K2" s="106"/>
      <c r="L2" s="106"/>
      <c r="M2" s="106"/>
      <c r="N2" s="106"/>
      <c r="O2" s="106"/>
      <c r="P2" s="106"/>
      <c r="Q2" s="106"/>
      <c r="R2" s="106"/>
      <c r="S2" s="106"/>
    </row>
    <row r="3" spans="2:19" ht="15" customHeight="1">
      <c r="B3" s="106" t="str">
        <f>+'Gestión Riesgo Corrupción'!B3:S3</f>
        <v>Ministerio de Vivienda, Ciudad y Territorio y Fonvivienda  </v>
      </c>
      <c r="C3" s="106"/>
      <c r="D3" s="106"/>
      <c r="E3" s="106"/>
      <c r="F3" s="106"/>
      <c r="G3" s="106"/>
      <c r="H3" s="106"/>
      <c r="I3" s="106"/>
      <c r="J3" s="106"/>
      <c r="K3" s="106"/>
      <c r="L3" s="106"/>
      <c r="M3" s="106"/>
      <c r="N3" s="106"/>
      <c r="O3" s="106"/>
      <c r="P3" s="106"/>
      <c r="Q3" s="106"/>
      <c r="R3" s="106"/>
      <c r="S3" s="106"/>
    </row>
    <row r="4" spans="2:19" ht="15" customHeight="1">
      <c r="B4" s="106" t="str">
        <f>+'Gestión Riesgo Corrupción'!B4:S4</f>
        <v>Agosto 2020</v>
      </c>
      <c r="C4" s="106"/>
      <c r="D4" s="106"/>
      <c r="E4" s="106"/>
      <c r="F4" s="106"/>
      <c r="G4" s="106"/>
      <c r="H4" s="106"/>
      <c r="I4" s="106"/>
      <c r="J4" s="106"/>
      <c r="K4" s="106"/>
      <c r="L4" s="106"/>
      <c r="M4" s="106"/>
      <c r="N4" s="106"/>
      <c r="O4" s="106"/>
      <c r="P4" s="106"/>
      <c r="Q4" s="106"/>
      <c r="R4" s="106"/>
      <c r="S4" s="106"/>
    </row>
    <row r="5" spans="2:19" ht="24.75">
      <c r="B5" s="168" t="s">
        <v>923</v>
      </c>
      <c r="C5" s="169"/>
      <c r="D5" s="169"/>
      <c r="E5" s="169"/>
      <c r="F5" s="169"/>
      <c r="G5" s="169"/>
      <c r="H5" s="169"/>
      <c r="I5" s="169"/>
      <c r="J5" s="169"/>
      <c r="K5" s="169"/>
      <c r="L5" s="169"/>
      <c r="M5" s="169"/>
      <c r="N5" s="169"/>
      <c r="O5" s="169"/>
      <c r="P5" s="169"/>
      <c r="Q5" s="169"/>
      <c r="R5" s="169"/>
      <c r="S5" s="170"/>
    </row>
    <row r="6" spans="2:19" s="14" customFormat="1" ht="15">
      <c r="B6" s="131" t="s">
        <v>7</v>
      </c>
      <c r="C6" s="131" t="s">
        <v>15</v>
      </c>
      <c r="D6" s="131"/>
      <c r="E6" s="106" t="s">
        <v>626</v>
      </c>
      <c r="F6" s="131" t="s">
        <v>0</v>
      </c>
      <c r="G6" s="131" t="s">
        <v>850</v>
      </c>
      <c r="H6" s="130" t="s">
        <v>628</v>
      </c>
      <c r="I6" s="130"/>
      <c r="J6" s="130"/>
      <c r="K6" s="130"/>
      <c r="L6" s="130"/>
      <c r="M6" s="130"/>
      <c r="N6" s="130"/>
      <c r="O6" s="130"/>
      <c r="P6" s="130"/>
      <c r="Q6" s="130"/>
      <c r="R6" s="130"/>
      <c r="S6" s="130"/>
    </row>
    <row r="7" spans="2:19" s="14" customFormat="1" ht="32.25">
      <c r="B7" s="131"/>
      <c r="C7" s="131"/>
      <c r="D7" s="131"/>
      <c r="E7" s="106"/>
      <c r="F7" s="131"/>
      <c r="G7" s="131"/>
      <c r="H7" s="54" t="s">
        <v>629</v>
      </c>
      <c r="I7" s="54" t="s">
        <v>630</v>
      </c>
      <c r="J7" s="54" t="s">
        <v>631</v>
      </c>
      <c r="K7" s="54" t="s">
        <v>632</v>
      </c>
      <c r="L7" s="54" t="s">
        <v>640</v>
      </c>
      <c r="M7" s="54" t="s">
        <v>633</v>
      </c>
      <c r="N7" s="54" t="s">
        <v>634</v>
      </c>
      <c r="O7" s="54" t="s">
        <v>635</v>
      </c>
      <c r="P7" s="54" t="s">
        <v>636</v>
      </c>
      <c r="Q7" s="54" t="s">
        <v>637</v>
      </c>
      <c r="R7" s="54" t="s">
        <v>638</v>
      </c>
      <c r="S7" s="54" t="s">
        <v>639</v>
      </c>
    </row>
    <row r="8" spans="2:19" ht="45">
      <c r="B8" s="165" t="s">
        <v>34</v>
      </c>
      <c r="C8" s="174" t="s">
        <v>1</v>
      </c>
      <c r="D8" s="196" t="s">
        <v>881</v>
      </c>
      <c r="E8" s="53" t="s">
        <v>642</v>
      </c>
      <c r="F8" s="53" t="s">
        <v>643</v>
      </c>
      <c r="G8" s="79" t="s">
        <v>921</v>
      </c>
      <c r="H8" s="53"/>
      <c r="I8" s="53">
        <v>1</v>
      </c>
      <c r="J8" s="53"/>
      <c r="K8" s="53"/>
      <c r="L8" s="53"/>
      <c r="M8" s="53"/>
      <c r="N8" s="53"/>
      <c r="O8" s="53"/>
      <c r="P8" s="53"/>
      <c r="Q8" s="53"/>
      <c r="R8" s="53"/>
      <c r="S8" s="53"/>
    </row>
    <row r="9" spans="2:19" ht="45">
      <c r="B9" s="165"/>
      <c r="C9" s="174"/>
      <c r="D9" s="196"/>
      <c r="E9" s="53" t="s">
        <v>647</v>
      </c>
      <c r="F9" s="53" t="s">
        <v>643</v>
      </c>
      <c r="G9" s="79" t="s">
        <v>921</v>
      </c>
      <c r="H9" s="53"/>
      <c r="I9" s="53"/>
      <c r="J9" s="53"/>
      <c r="K9" s="53"/>
      <c r="L9" s="53"/>
      <c r="M9" s="53">
        <v>1</v>
      </c>
      <c r="N9" s="53"/>
      <c r="O9" s="53"/>
      <c r="P9" s="53"/>
      <c r="Q9" s="53"/>
      <c r="R9" s="53"/>
      <c r="S9" s="53"/>
    </row>
    <row r="10" spans="2:19" ht="45">
      <c r="B10" s="165"/>
      <c r="C10" s="174"/>
      <c r="D10" s="196"/>
      <c r="E10" s="53" t="s">
        <v>648</v>
      </c>
      <c r="F10" s="53" t="s">
        <v>643</v>
      </c>
      <c r="G10" s="79" t="s">
        <v>921</v>
      </c>
      <c r="H10" s="53"/>
      <c r="I10" s="53"/>
      <c r="J10" s="53"/>
      <c r="K10" s="53"/>
      <c r="L10" s="53"/>
      <c r="M10" s="53"/>
      <c r="N10" s="53"/>
      <c r="O10" s="53"/>
      <c r="P10" s="53"/>
      <c r="Q10" s="53"/>
      <c r="R10" s="53">
        <v>1</v>
      </c>
      <c r="S10" s="53">
        <v>1</v>
      </c>
    </row>
    <row r="11" spans="2:19" ht="45">
      <c r="B11" s="165"/>
      <c r="C11" s="174"/>
      <c r="D11" s="196"/>
      <c r="E11" s="53" t="s">
        <v>649</v>
      </c>
      <c r="F11" s="53" t="s">
        <v>643</v>
      </c>
      <c r="G11" s="79" t="s">
        <v>921</v>
      </c>
      <c r="H11" s="53"/>
      <c r="I11" s="53"/>
      <c r="J11" s="53"/>
      <c r="K11" s="53"/>
      <c r="L11" s="53"/>
      <c r="M11" s="53"/>
      <c r="N11" s="53"/>
      <c r="O11" s="53"/>
      <c r="P11" s="53"/>
      <c r="Q11" s="53"/>
      <c r="R11" s="53">
        <v>1</v>
      </c>
      <c r="S11" s="53">
        <v>1</v>
      </c>
    </row>
    <row r="12" spans="2:19" ht="45">
      <c r="B12" s="165"/>
      <c r="C12" s="76" t="s">
        <v>2</v>
      </c>
      <c r="D12" s="53" t="s">
        <v>883</v>
      </c>
      <c r="E12" s="53" t="s">
        <v>882</v>
      </c>
      <c r="F12" s="53" t="s">
        <v>643</v>
      </c>
      <c r="G12" s="79" t="s">
        <v>921</v>
      </c>
      <c r="H12" s="53">
        <v>1</v>
      </c>
      <c r="I12" s="53">
        <v>1</v>
      </c>
      <c r="J12" s="53">
        <v>1</v>
      </c>
      <c r="K12" s="53"/>
      <c r="L12" s="53">
        <v>1</v>
      </c>
      <c r="M12" s="53">
        <v>1</v>
      </c>
      <c r="N12" s="53">
        <v>1</v>
      </c>
      <c r="O12" s="53"/>
      <c r="P12" s="53">
        <v>1</v>
      </c>
      <c r="Q12" s="53">
        <v>1</v>
      </c>
      <c r="R12" s="53">
        <v>1</v>
      </c>
      <c r="S12" s="53">
        <v>1</v>
      </c>
    </row>
    <row r="13" spans="2:19" ht="60">
      <c r="B13" s="166" t="s">
        <v>35</v>
      </c>
      <c r="C13" s="76" t="s">
        <v>4</v>
      </c>
      <c r="D13" s="53" t="s">
        <v>884</v>
      </c>
      <c r="E13" s="53" t="s">
        <v>885</v>
      </c>
      <c r="F13" s="53" t="s">
        <v>645</v>
      </c>
      <c r="G13" s="79" t="s">
        <v>921</v>
      </c>
      <c r="H13" s="53"/>
      <c r="I13" s="53">
        <v>1</v>
      </c>
      <c r="J13" s="53"/>
      <c r="K13" s="53"/>
      <c r="L13" s="53"/>
      <c r="M13" s="53"/>
      <c r="N13" s="53"/>
      <c r="O13" s="53"/>
      <c r="P13" s="53"/>
      <c r="Q13" s="53"/>
      <c r="R13" s="53"/>
      <c r="S13" s="53"/>
    </row>
    <row r="14" spans="2:19" ht="45">
      <c r="B14" s="166"/>
      <c r="C14" s="76" t="s">
        <v>5</v>
      </c>
      <c r="D14" s="53" t="s">
        <v>746</v>
      </c>
      <c r="E14" s="53" t="s">
        <v>747</v>
      </c>
      <c r="F14" s="53" t="s">
        <v>729</v>
      </c>
      <c r="G14" s="79" t="s">
        <v>921</v>
      </c>
      <c r="H14" s="53"/>
      <c r="I14" s="53"/>
      <c r="J14" s="53"/>
      <c r="K14" s="53">
        <v>1</v>
      </c>
      <c r="L14" s="53"/>
      <c r="M14" s="53"/>
      <c r="N14" s="53"/>
      <c r="O14" s="53">
        <v>1</v>
      </c>
      <c r="P14" s="53"/>
      <c r="Q14" s="53"/>
      <c r="R14" s="53"/>
      <c r="S14" s="53">
        <v>1</v>
      </c>
    </row>
    <row r="15" spans="2:19" ht="75">
      <c r="B15" s="166"/>
      <c r="C15" s="76" t="s">
        <v>6</v>
      </c>
      <c r="D15" s="53" t="s">
        <v>886</v>
      </c>
      <c r="E15" s="53" t="s">
        <v>887</v>
      </c>
      <c r="F15" s="53" t="s">
        <v>729</v>
      </c>
      <c r="G15" s="79" t="s">
        <v>921</v>
      </c>
      <c r="H15" s="53"/>
      <c r="I15" s="53"/>
      <c r="J15" s="53"/>
      <c r="K15" s="53"/>
      <c r="L15" s="53"/>
      <c r="M15" s="53">
        <v>1</v>
      </c>
      <c r="N15" s="53"/>
      <c r="O15" s="53"/>
      <c r="P15" s="53"/>
      <c r="Q15" s="53"/>
      <c r="R15" s="53"/>
      <c r="S15" s="53"/>
    </row>
    <row r="16" spans="2:19" ht="45">
      <c r="B16" s="166"/>
      <c r="C16" s="76" t="s">
        <v>393</v>
      </c>
      <c r="D16" s="53" t="s">
        <v>890</v>
      </c>
      <c r="E16" s="53" t="s">
        <v>891</v>
      </c>
      <c r="F16" s="53" t="s">
        <v>729</v>
      </c>
      <c r="G16" s="79" t="s">
        <v>921</v>
      </c>
      <c r="H16" s="53"/>
      <c r="I16" s="53"/>
      <c r="J16" s="53"/>
      <c r="K16" s="53"/>
      <c r="L16" s="53">
        <v>1</v>
      </c>
      <c r="M16" s="53"/>
      <c r="N16" s="53"/>
      <c r="O16" s="53"/>
      <c r="P16" s="53"/>
      <c r="Q16" s="53"/>
      <c r="R16" s="53"/>
      <c r="S16" s="53"/>
    </row>
    <row r="17" spans="2:19" ht="105">
      <c r="B17" s="166" t="s">
        <v>646</v>
      </c>
      <c r="C17" s="76" t="s">
        <v>8</v>
      </c>
      <c r="D17" s="53" t="s">
        <v>859</v>
      </c>
      <c r="E17" s="198" t="s">
        <v>971</v>
      </c>
      <c r="F17" s="53" t="s">
        <v>668</v>
      </c>
      <c r="G17" s="79" t="s">
        <v>921</v>
      </c>
      <c r="H17" s="53"/>
      <c r="I17" s="53"/>
      <c r="J17" s="53"/>
      <c r="K17" s="53"/>
      <c r="L17" s="53">
        <v>1</v>
      </c>
      <c r="M17" s="53"/>
      <c r="N17" s="53"/>
      <c r="O17" s="53"/>
      <c r="P17" s="53"/>
      <c r="Q17" s="53">
        <v>1</v>
      </c>
      <c r="R17" s="53"/>
      <c r="S17" s="53"/>
    </row>
    <row r="18" spans="2:19" ht="60">
      <c r="B18" s="166"/>
      <c r="C18" s="76" t="s">
        <v>9</v>
      </c>
      <c r="D18" s="53" t="s">
        <v>644</v>
      </c>
      <c r="E18" s="53" t="s">
        <v>652</v>
      </c>
      <c r="F18" s="53" t="s">
        <v>643</v>
      </c>
      <c r="G18" s="197">
        <v>210</v>
      </c>
      <c r="H18" s="53"/>
      <c r="I18" s="53"/>
      <c r="J18" s="53">
        <v>1</v>
      </c>
      <c r="K18" s="53"/>
      <c r="L18" s="53"/>
      <c r="M18" s="53">
        <v>1</v>
      </c>
      <c r="N18" s="53"/>
      <c r="O18" s="53"/>
      <c r="P18" s="53">
        <v>1</v>
      </c>
      <c r="Q18" s="53"/>
      <c r="R18" s="53"/>
      <c r="S18" s="53"/>
    </row>
    <row r="19" spans="2:19" ht="90">
      <c r="B19" s="166" t="s">
        <v>36</v>
      </c>
      <c r="C19" s="76" t="s">
        <v>11</v>
      </c>
      <c r="D19" s="53" t="s">
        <v>677</v>
      </c>
      <c r="E19" s="53" t="s">
        <v>678</v>
      </c>
      <c r="F19" s="53" t="s">
        <v>679</v>
      </c>
      <c r="G19" s="79" t="s">
        <v>921</v>
      </c>
      <c r="H19" s="53"/>
      <c r="I19" s="53"/>
      <c r="J19" s="53"/>
      <c r="K19" s="53">
        <v>1</v>
      </c>
      <c r="L19" s="53"/>
      <c r="M19" s="53"/>
      <c r="N19" s="53">
        <v>1</v>
      </c>
      <c r="O19" s="53"/>
      <c r="P19" s="53"/>
      <c r="Q19" s="53">
        <v>1</v>
      </c>
      <c r="R19" s="53"/>
      <c r="S19" s="53"/>
    </row>
    <row r="20" spans="2:19" ht="75">
      <c r="B20" s="166"/>
      <c r="C20" s="76" t="s">
        <v>12</v>
      </c>
      <c r="D20" s="53" t="s">
        <v>912</v>
      </c>
      <c r="E20" s="53" t="s">
        <v>914</v>
      </c>
      <c r="F20" s="53" t="s">
        <v>691</v>
      </c>
      <c r="G20" s="197">
        <v>332</v>
      </c>
      <c r="H20" s="53"/>
      <c r="I20" s="53"/>
      <c r="J20" s="53">
        <v>1</v>
      </c>
      <c r="K20" s="53"/>
      <c r="L20" s="53"/>
      <c r="M20" s="53"/>
      <c r="N20" s="53"/>
      <c r="O20" s="53"/>
      <c r="P20" s="53">
        <v>1</v>
      </c>
      <c r="Q20" s="53"/>
      <c r="R20" s="53"/>
      <c r="S20" s="53">
        <v>1</v>
      </c>
    </row>
    <row r="21" spans="2:19" ht="105">
      <c r="B21" s="166"/>
      <c r="C21" s="76" t="s">
        <v>13</v>
      </c>
      <c r="D21" s="53" t="s">
        <v>913</v>
      </c>
      <c r="E21" s="198" t="s">
        <v>972</v>
      </c>
      <c r="F21" s="53" t="s">
        <v>691</v>
      </c>
      <c r="G21" s="197">
        <v>15</v>
      </c>
      <c r="H21" s="53"/>
      <c r="I21" s="53"/>
      <c r="J21" s="53"/>
      <c r="K21" s="53"/>
      <c r="L21" s="53"/>
      <c r="M21" s="53"/>
      <c r="N21" s="53">
        <v>1</v>
      </c>
      <c r="O21" s="53"/>
      <c r="P21" s="53"/>
      <c r="Q21" s="53"/>
      <c r="R21" s="53"/>
      <c r="S21" s="53">
        <v>1</v>
      </c>
    </row>
    <row r="22" spans="2:19" ht="45">
      <c r="B22" s="166"/>
      <c r="C22" s="76" t="s">
        <v>26</v>
      </c>
      <c r="D22" s="53" t="s">
        <v>906</v>
      </c>
      <c r="E22" s="53" t="s">
        <v>950</v>
      </c>
      <c r="F22" s="53" t="s">
        <v>729</v>
      </c>
      <c r="G22" s="79" t="s">
        <v>921</v>
      </c>
      <c r="H22" s="53"/>
      <c r="I22" s="53"/>
      <c r="J22" s="53"/>
      <c r="K22" s="53"/>
      <c r="L22" s="53"/>
      <c r="M22" s="53"/>
      <c r="N22" s="53"/>
      <c r="O22" s="53"/>
      <c r="P22" s="53"/>
      <c r="Q22" s="53">
        <v>1</v>
      </c>
      <c r="R22" s="53"/>
      <c r="S22" s="53"/>
    </row>
    <row r="23" spans="2:19" ht="60">
      <c r="B23" s="166"/>
      <c r="C23" s="76" t="s">
        <v>27</v>
      </c>
      <c r="D23" s="53" t="s">
        <v>737</v>
      </c>
      <c r="E23" s="53" t="s">
        <v>741</v>
      </c>
      <c r="F23" s="53" t="s">
        <v>729</v>
      </c>
      <c r="G23" s="79" t="s">
        <v>921</v>
      </c>
      <c r="H23" s="53"/>
      <c r="I23" s="53"/>
      <c r="J23" s="53"/>
      <c r="K23" s="53"/>
      <c r="L23" s="53"/>
      <c r="M23" s="53"/>
      <c r="N23" s="53"/>
      <c r="O23" s="53"/>
      <c r="P23" s="53"/>
      <c r="Q23" s="53"/>
      <c r="R23" s="198">
        <v>1</v>
      </c>
      <c r="S23" s="53"/>
    </row>
    <row r="24" spans="2:19" ht="45">
      <c r="B24" s="166" t="s">
        <v>37</v>
      </c>
      <c r="C24" s="171" t="s">
        <v>16</v>
      </c>
      <c r="D24" s="123" t="s">
        <v>824</v>
      </c>
      <c r="E24" s="53" t="s">
        <v>687</v>
      </c>
      <c r="F24" s="53" t="s">
        <v>641</v>
      </c>
      <c r="G24" s="79" t="s">
        <v>921</v>
      </c>
      <c r="H24" s="53"/>
      <c r="I24" s="53"/>
      <c r="J24" s="53"/>
      <c r="K24" s="53"/>
      <c r="L24" s="53"/>
      <c r="M24" s="53"/>
      <c r="N24" s="53"/>
      <c r="O24" s="53">
        <v>1</v>
      </c>
      <c r="P24" s="53"/>
      <c r="Q24" s="53"/>
      <c r="R24" s="53"/>
      <c r="S24" s="53"/>
    </row>
    <row r="25" spans="2:19" ht="45">
      <c r="B25" s="166"/>
      <c r="C25" s="172"/>
      <c r="D25" s="124"/>
      <c r="E25" s="53" t="s">
        <v>688</v>
      </c>
      <c r="F25" s="53" t="s">
        <v>641</v>
      </c>
      <c r="G25" s="79" t="s">
        <v>921</v>
      </c>
      <c r="H25" s="53"/>
      <c r="I25" s="53"/>
      <c r="J25" s="53"/>
      <c r="K25" s="53"/>
      <c r="L25" s="53"/>
      <c r="M25" s="53"/>
      <c r="N25" s="53"/>
      <c r="O25" s="53"/>
      <c r="P25" s="53">
        <v>1</v>
      </c>
      <c r="Q25" s="53"/>
      <c r="R25" s="53"/>
      <c r="S25" s="53"/>
    </row>
    <row r="26" spans="2:19" ht="45">
      <c r="B26" s="166"/>
      <c r="C26" s="173"/>
      <c r="D26" s="125"/>
      <c r="E26" s="53" t="s">
        <v>825</v>
      </c>
      <c r="F26" s="53" t="s">
        <v>641</v>
      </c>
      <c r="G26" s="79" t="s">
        <v>921</v>
      </c>
      <c r="H26" s="53"/>
      <c r="I26" s="53"/>
      <c r="J26" s="53"/>
      <c r="K26" s="53"/>
      <c r="L26" s="53"/>
      <c r="M26" s="53"/>
      <c r="N26" s="53"/>
      <c r="O26" s="53"/>
      <c r="P26" s="53">
        <v>1</v>
      </c>
      <c r="Q26" s="53"/>
      <c r="R26" s="53"/>
      <c r="S26" s="53"/>
    </row>
    <row r="27" spans="2:19" ht="75">
      <c r="B27" s="166"/>
      <c r="C27" s="76" t="s">
        <v>952</v>
      </c>
      <c r="D27" s="53" t="s">
        <v>951</v>
      </c>
      <c r="E27" s="53" t="s">
        <v>750</v>
      </c>
      <c r="F27" s="53" t="s">
        <v>729</v>
      </c>
      <c r="G27" s="79" t="s">
        <v>921</v>
      </c>
      <c r="H27" s="53"/>
      <c r="I27" s="53"/>
      <c r="J27" s="53"/>
      <c r="K27" s="53"/>
      <c r="L27" s="53"/>
      <c r="M27" s="53"/>
      <c r="N27" s="53"/>
      <c r="O27" s="53"/>
      <c r="P27" s="53"/>
      <c r="Q27" s="53"/>
      <c r="R27" s="53"/>
      <c r="S27" s="53">
        <v>1</v>
      </c>
    </row>
    <row r="34" ht="15">
      <c r="D34" s="78">
        <v>2</v>
      </c>
    </row>
  </sheetData>
  <sheetProtection/>
  <mergeCells count="20">
    <mergeCell ref="B24:B27"/>
    <mergeCell ref="F6:F7"/>
    <mergeCell ref="E6:E7"/>
    <mergeCell ref="C6:D7"/>
    <mergeCell ref="C24:C26"/>
    <mergeCell ref="D24:D26"/>
    <mergeCell ref="B13:B16"/>
    <mergeCell ref="B17:B18"/>
    <mergeCell ref="D8:D11"/>
    <mergeCell ref="C8:C11"/>
    <mergeCell ref="B8:B12"/>
    <mergeCell ref="B19:B23"/>
    <mergeCell ref="B3:S3"/>
    <mergeCell ref="B4:S4"/>
    <mergeCell ref="B1:S1"/>
    <mergeCell ref="B2:S2"/>
    <mergeCell ref="B5:S5"/>
    <mergeCell ref="B6:B7"/>
    <mergeCell ref="G6:G7"/>
    <mergeCell ref="H6:S6"/>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B1:S25"/>
  <sheetViews>
    <sheetView showGridLines="0" zoomScale="70" zoomScaleNormal="70" zoomScalePageLayoutView="0" workbookViewId="0" topLeftCell="A1">
      <selection activeCell="B4" sqref="B4:S4"/>
    </sheetView>
  </sheetViews>
  <sheetFormatPr defaultColWidth="11.421875" defaultRowHeight="15"/>
  <cols>
    <col min="1" max="1" width="3.8515625" style="58" customWidth="1"/>
    <col min="2" max="2" width="25.7109375" style="7" customWidth="1"/>
    <col min="3" max="3" width="7.7109375" style="7" customWidth="1"/>
    <col min="4" max="5" width="52.28125" style="89" customWidth="1"/>
    <col min="6" max="6" width="27.8515625" style="89" customWidth="1"/>
    <col min="7" max="7" width="19.421875" style="58" customWidth="1"/>
    <col min="8" max="19" width="3.7109375" style="58" customWidth="1"/>
    <col min="20" max="16384" width="11.421875" style="58" customWidth="1"/>
  </cols>
  <sheetData>
    <row r="1" spans="2:19" ht="15">
      <c r="B1" s="96"/>
      <c r="C1" s="96"/>
      <c r="D1" s="99"/>
      <c r="E1" s="99"/>
      <c r="F1" s="99"/>
      <c r="G1" s="95"/>
      <c r="H1" s="95"/>
      <c r="I1" s="95"/>
      <c r="J1" s="95"/>
      <c r="K1" s="95"/>
      <c r="L1" s="95"/>
      <c r="M1" s="95"/>
      <c r="N1" s="95"/>
      <c r="O1" s="95"/>
      <c r="P1" s="95"/>
      <c r="Q1" s="95"/>
      <c r="R1" s="95"/>
      <c r="S1" s="95"/>
    </row>
    <row r="2" spans="2:19" ht="15" customHeight="1">
      <c r="B2" s="175" t="str">
        <f>+'Gestión Riesgo Corrupción'!B2:S2</f>
        <v>Plan Anticorrupción y de Atención al Ciudadano 2020  V4.</v>
      </c>
      <c r="C2" s="175"/>
      <c r="D2" s="175"/>
      <c r="E2" s="175"/>
      <c r="F2" s="175"/>
      <c r="G2" s="175"/>
      <c r="H2" s="175"/>
      <c r="I2" s="175"/>
      <c r="J2" s="175"/>
      <c r="K2" s="175"/>
      <c r="L2" s="175"/>
      <c r="M2" s="175"/>
      <c r="N2" s="175"/>
      <c r="O2" s="175"/>
      <c r="P2" s="175"/>
      <c r="Q2" s="175"/>
      <c r="R2" s="175"/>
      <c r="S2" s="175"/>
    </row>
    <row r="3" spans="2:19" ht="15">
      <c r="B3" s="175" t="str">
        <f>+'Gestión Riesgo Corrupción'!B3:S3</f>
        <v>Ministerio de Vivienda, Ciudad y Territorio y Fonvivienda  </v>
      </c>
      <c r="C3" s="175"/>
      <c r="D3" s="175"/>
      <c r="E3" s="175"/>
      <c r="F3" s="175"/>
      <c r="G3" s="175"/>
      <c r="H3" s="175"/>
      <c r="I3" s="175"/>
      <c r="J3" s="175"/>
      <c r="K3" s="175"/>
      <c r="L3" s="175"/>
      <c r="M3" s="175"/>
      <c r="N3" s="175"/>
      <c r="O3" s="175"/>
      <c r="P3" s="175"/>
      <c r="Q3" s="175"/>
      <c r="R3" s="175"/>
      <c r="S3" s="175"/>
    </row>
    <row r="4" spans="2:19" ht="15">
      <c r="B4" s="175" t="str">
        <f>+'Gestión Riesgo Corrupción'!B4:S4</f>
        <v>Agosto 2020</v>
      </c>
      <c r="C4" s="175"/>
      <c r="D4" s="175"/>
      <c r="E4" s="175"/>
      <c r="F4" s="175"/>
      <c r="G4" s="175"/>
      <c r="H4" s="175"/>
      <c r="I4" s="175"/>
      <c r="J4" s="175"/>
      <c r="K4" s="175"/>
      <c r="L4" s="175"/>
      <c r="M4" s="175"/>
      <c r="N4" s="175"/>
      <c r="O4" s="175"/>
      <c r="P4" s="175"/>
      <c r="Q4" s="175"/>
      <c r="R4" s="175"/>
      <c r="S4" s="175"/>
    </row>
    <row r="5" spans="2:19" ht="24.75">
      <c r="B5" s="176" t="s">
        <v>28</v>
      </c>
      <c r="C5" s="176"/>
      <c r="D5" s="176"/>
      <c r="E5" s="176"/>
      <c r="F5" s="176"/>
      <c r="G5" s="176"/>
      <c r="H5" s="176"/>
      <c r="I5" s="176"/>
      <c r="J5" s="176"/>
      <c r="K5" s="176"/>
      <c r="L5" s="176"/>
      <c r="M5" s="176"/>
      <c r="N5" s="176"/>
      <c r="O5" s="176"/>
      <c r="P5" s="176"/>
      <c r="Q5" s="176"/>
      <c r="R5" s="176"/>
      <c r="S5" s="176"/>
    </row>
    <row r="6" spans="2:19" ht="15">
      <c r="B6" s="175" t="s">
        <v>7</v>
      </c>
      <c r="C6" s="175" t="s">
        <v>14</v>
      </c>
      <c r="D6" s="175"/>
      <c r="E6" s="175" t="s">
        <v>626</v>
      </c>
      <c r="F6" s="175" t="s">
        <v>0</v>
      </c>
      <c r="G6" s="178" t="s">
        <v>850</v>
      </c>
      <c r="H6" s="177" t="s">
        <v>628</v>
      </c>
      <c r="I6" s="177"/>
      <c r="J6" s="177"/>
      <c r="K6" s="177"/>
      <c r="L6" s="177"/>
      <c r="M6" s="177"/>
      <c r="N6" s="177"/>
      <c r="O6" s="177"/>
      <c r="P6" s="177"/>
      <c r="Q6" s="177"/>
      <c r="R6" s="177"/>
      <c r="S6" s="177"/>
    </row>
    <row r="7" spans="2:19" ht="35.25">
      <c r="B7" s="175"/>
      <c r="C7" s="175"/>
      <c r="D7" s="175"/>
      <c r="E7" s="175"/>
      <c r="F7" s="175"/>
      <c r="G7" s="178"/>
      <c r="H7" s="80" t="s">
        <v>629</v>
      </c>
      <c r="I7" s="80" t="s">
        <v>630</v>
      </c>
      <c r="J7" s="80" t="s">
        <v>631</v>
      </c>
      <c r="K7" s="80" t="s">
        <v>632</v>
      </c>
      <c r="L7" s="80" t="s">
        <v>640</v>
      </c>
      <c r="M7" s="80" t="s">
        <v>633</v>
      </c>
      <c r="N7" s="80" t="s">
        <v>634</v>
      </c>
      <c r="O7" s="80" t="s">
        <v>635</v>
      </c>
      <c r="P7" s="80" t="s">
        <v>636</v>
      </c>
      <c r="Q7" s="80" t="s">
        <v>637</v>
      </c>
      <c r="R7" s="80" t="s">
        <v>638</v>
      </c>
      <c r="S7" s="80" t="s">
        <v>639</v>
      </c>
    </row>
    <row r="8" spans="2:19" s="72" customFormat="1" ht="60">
      <c r="B8" s="165" t="s">
        <v>371</v>
      </c>
      <c r="C8" s="73" t="s">
        <v>1</v>
      </c>
      <c r="D8" s="79" t="s">
        <v>862</v>
      </c>
      <c r="E8" s="79" t="s">
        <v>953</v>
      </c>
      <c r="F8" s="79" t="s">
        <v>658</v>
      </c>
      <c r="G8" s="79" t="s">
        <v>921</v>
      </c>
      <c r="H8" s="74"/>
      <c r="I8" s="74"/>
      <c r="J8" s="74"/>
      <c r="K8" s="74"/>
      <c r="L8" s="74"/>
      <c r="M8" s="74"/>
      <c r="N8" s="74"/>
      <c r="O8" s="74"/>
      <c r="P8" s="74"/>
      <c r="Q8" s="74"/>
      <c r="R8" s="74">
        <v>1</v>
      </c>
      <c r="S8" s="74"/>
    </row>
    <row r="9" spans="2:19" s="72" customFormat="1" ht="60">
      <c r="B9" s="165"/>
      <c r="C9" s="73" t="s">
        <v>2</v>
      </c>
      <c r="D9" s="79" t="s">
        <v>863</v>
      </c>
      <c r="E9" s="79" t="s">
        <v>657</v>
      </c>
      <c r="F9" s="79" t="s">
        <v>658</v>
      </c>
      <c r="G9" s="79" t="s">
        <v>921</v>
      </c>
      <c r="H9" s="74"/>
      <c r="I9" s="74"/>
      <c r="J9" s="74"/>
      <c r="K9" s="74"/>
      <c r="L9" s="74"/>
      <c r="M9" s="74"/>
      <c r="N9" s="74">
        <v>1</v>
      </c>
      <c r="O9" s="74"/>
      <c r="P9" s="74"/>
      <c r="Q9" s="74"/>
      <c r="R9" s="74"/>
      <c r="S9" s="74"/>
    </row>
    <row r="10" spans="2:19" s="72" customFormat="1" ht="75">
      <c r="B10" s="165"/>
      <c r="C10" s="73" t="s">
        <v>3</v>
      </c>
      <c r="D10" s="79" t="s">
        <v>864</v>
      </c>
      <c r="E10" s="79" t="s">
        <v>663</v>
      </c>
      <c r="F10" s="79" t="s">
        <v>658</v>
      </c>
      <c r="G10" s="79" t="s">
        <v>921</v>
      </c>
      <c r="H10" s="74"/>
      <c r="I10" s="74"/>
      <c r="J10" s="74"/>
      <c r="K10" s="74"/>
      <c r="L10" s="74"/>
      <c r="M10" s="74"/>
      <c r="N10" s="74"/>
      <c r="O10" s="74"/>
      <c r="P10" s="74"/>
      <c r="Q10" s="74"/>
      <c r="R10" s="74"/>
      <c r="S10" s="74">
        <v>1</v>
      </c>
    </row>
    <row r="11" spans="2:19" ht="45">
      <c r="B11" s="165"/>
      <c r="C11" s="100" t="s">
        <v>20</v>
      </c>
      <c r="D11" s="79" t="s">
        <v>742</v>
      </c>
      <c r="E11" s="79" t="s">
        <v>743</v>
      </c>
      <c r="F11" s="79" t="s">
        <v>729</v>
      </c>
      <c r="G11" s="82" t="s">
        <v>921</v>
      </c>
      <c r="H11" s="92"/>
      <c r="I11" s="92"/>
      <c r="J11" s="92">
        <v>1</v>
      </c>
      <c r="K11" s="92"/>
      <c r="L11" s="92"/>
      <c r="M11" s="92">
        <v>1</v>
      </c>
      <c r="N11" s="92"/>
      <c r="O11" s="92"/>
      <c r="P11" s="92">
        <v>1</v>
      </c>
      <c r="Q11" s="92"/>
      <c r="R11" s="92"/>
      <c r="S11" s="92">
        <v>1</v>
      </c>
    </row>
    <row r="12" spans="2:19" ht="45">
      <c r="B12" s="165"/>
      <c r="C12" s="100" t="s">
        <v>21</v>
      </c>
      <c r="D12" s="79" t="s">
        <v>904</v>
      </c>
      <c r="E12" s="79" t="s">
        <v>905</v>
      </c>
      <c r="F12" s="79" t="s">
        <v>729</v>
      </c>
      <c r="G12" s="82" t="s">
        <v>921</v>
      </c>
      <c r="H12" s="92"/>
      <c r="I12" s="92"/>
      <c r="J12" s="92"/>
      <c r="K12" s="92"/>
      <c r="L12" s="92"/>
      <c r="M12" s="92"/>
      <c r="N12" s="92"/>
      <c r="O12" s="92"/>
      <c r="P12" s="92"/>
      <c r="Q12" s="92"/>
      <c r="R12" s="90">
        <v>1</v>
      </c>
      <c r="S12" s="92"/>
    </row>
    <row r="13" spans="2:19" ht="75">
      <c r="B13" s="165"/>
      <c r="C13" s="100" t="s">
        <v>388</v>
      </c>
      <c r="D13" s="79" t="s">
        <v>867</v>
      </c>
      <c r="E13" s="79" t="s">
        <v>871</v>
      </c>
      <c r="F13" s="53" t="s">
        <v>681</v>
      </c>
      <c r="G13" s="82" t="s">
        <v>921</v>
      </c>
      <c r="H13" s="92"/>
      <c r="I13" s="92"/>
      <c r="J13" s="92"/>
      <c r="K13" s="92">
        <v>1</v>
      </c>
      <c r="L13" s="92"/>
      <c r="M13" s="92">
        <v>1</v>
      </c>
      <c r="N13" s="92"/>
      <c r="O13" s="92">
        <v>1</v>
      </c>
      <c r="P13" s="92"/>
      <c r="Q13" s="92">
        <v>1</v>
      </c>
      <c r="R13" s="92"/>
      <c r="S13" s="92">
        <v>1</v>
      </c>
    </row>
    <row r="14" spans="2:19" ht="45">
      <c r="B14" s="165"/>
      <c r="C14" s="100" t="s">
        <v>389</v>
      </c>
      <c r="D14" s="79" t="s">
        <v>868</v>
      </c>
      <c r="E14" s="79" t="s">
        <v>872</v>
      </c>
      <c r="F14" s="53" t="s">
        <v>681</v>
      </c>
      <c r="G14" s="82" t="s">
        <v>921</v>
      </c>
      <c r="H14" s="92"/>
      <c r="I14" s="92">
        <v>1</v>
      </c>
      <c r="J14" s="92">
        <v>1</v>
      </c>
      <c r="K14" s="92">
        <v>1</v>
      </c>
      <c r="L14" s="92">
        <v>1</v>
      </c>
      <c r="M14" s="92">
        <v>1</v>
      </c>
      <c r="N14" s="92">
        <v>1</v>
      </c>
      <c r="O14" s="92">
        <v>1</v>
      </c>
      <c r="P14" s="92">
        <v>1</v>
      </c>
      <c r="Q14" s="92">
        <v>1</v>
      </c>
      <c r="R14" s="92">
        <v>1</v>
      </c>
      <c r="S14" s="92">
        <v>1</v>
      </c>
    </row>
    <row r="15" spans="2:19" ht="45">
      <c r="B15" s="165"/>
      <c r="C15" s="100" t="s">
        <v>390</v>
      </c>
      <c r="D15" s="79" t="s">
        <v>869</v>
      </c>
      <c r="E15" s="79" t="s">
        <v>873</v>
      </c>
      <c r="F15" s="53" t="s">
        <v>681</v>
      </c>
      <c r="G15" s="93">
        <v>600</v>
      </c>
      <c r="H15" s="92"/>
      <c r="I15" s="92">
        <v>1</v>
      </c>
      <c r="J15" s="92">
        <v>1</v>
      </c>
      <c r="K15" s="92">
        <v>1</v>
      </c>
      <c r="L15" s="92">
        <v>1</v>
      </c>
      <c r="M15" s="92">
        <v>1</v>
      </c>
      <c r="N15" s="92">
        <v>1</v>
      </c>
      <c r="O15" s="92">
        <v>1</v>
      </c>
      <c r="P15" s="92">
        <v>1</v>
      </c>
      <c r="Q15" s="92">
        <v>1</v>
      </c>
      <c r="R15" s="92">
        <v>1</v>
      </c>
      <c r="S15" s="92">
        <v>1</v>
      </c>
    </row>
    <row r="16" spans="2:19" ht="90">
      <c r="B16" s="165"/>
      <c r="C16" s="100" t="s">
        <v>391</v>
      </c>
      <c r="D16" s="79" t="s">
        <v>870</v>
      </c>
      <c r="E16" s="79" t="s">
        <v>874</v>
      </c>
      <c r="F16" s="53" t="s">
        <v>681</v>
      </c>
      <c r="G16" s="93">
        <v>410</v>
      </c>
      <c r="H16" s="92"/>
      <c r="I16" s="92"/>
      <c r="J16" s="92">
        <v>1</v>
      </c>
      <c r="K16" s="92"/>
      <c r="L16" s="92"/>
      <c r="M16" s="92">
        <v>1</v>
      </c>
      <c r="N16" s="92"/>
      <c r="O16" s="92"/>
      <c r="P16" s="92">
        <v>1</v>
      </c>
      <c r="Q16" s="92"/>
      <c r="R16" s="92"/>
      <c r="S16" s="92">
        <v>1</v>
      </c>
    </row>
    <row r="17" spans="2:19" ht="60">
      <c r="B17" s="165"/>
      <c r="C17" s="100" t="s">
        <v>756</v>
      </c>
      <c r="D17" s="79" t="s">
        <v>892</v>
      </c>
      <c r="E17" s="79" t="s">
        <v>893</v>
      </c>
      <c r="F17" s="79" t="s">
        <v>729</v>
      </c>
      <c r="G17" s="82" t="s">
        <v>921</v>
      </c>
      <c r="H17" s="92"/>
      <c r="I17" s="92">
        <v>1</v>
      </c>
      <c r="J17" s="92"/>
      <c r="K17" s="92"/>
      <c r="L17" s="92"/>
      <c r="M17" s="92"/>
      <c r="N17" s="92"/>
      <c r="O17" s="92"/>
      <c r="P17" s="92"/>
      <c r="Q17" s="92"/>
      <c r="R17" s="92"/>
      <c r="S17" s="92"/>
    </row>
    <row r="18" spans="2:19" s="72" customFormat="1" ht="75">
      <c r="B18" s="77" t="s">
        <v>372</v>
      </c>
      <c r="C18" s="73" t="s">
        <v>4</v>
      </c>
      <c r="D18" s="79" t="s">
        <v>650</v>
      </c>
      <c r="E18" s="79" t="s">
        <v>651</v>
      </c>
      <c r="F18" s="53" t="s">
        <v>643</v>
      </c>
      <c r="G18" s="200">
        <v>472.5</v>
      </c>
      <c r="H18" s="74"/>
      <c r="I18" s="74"/>
      <c r="J18" s="74">
        <v>1</v>
      </c>
      <c r="K18" s="74"/>
      <c r="L18" s="74"/>
      <c r="M18" s="74">
        <v>1</v>
      </c>
      <c r="N18" s="74"/>
      <c r="O18" s="74"/>
      <c r="P18" s="74">
        <v>1</v>
      </c>
      <c r="Q18" s="74"/>
      <c r="R18" s="74"/>
      <c r="S18" s="74">
        <v>1</v>
      </c>
    </row>
    <row r="19" spans="2:19" s="72" customFormat="1" ht="45">
      <c r="B19" s="165" t="s">
        <v>370</v>
      </c>
      <c r="C19" s="131" t="s">
        <v>8</v>
      </c>
      <c r="D19" s="190" t="s">
        <v>653</v>
      </c>
      <c r="E19" s="79" t="s">
        <v>875</v>
      </c>
      <c r="F19" s="53" t="s">
        <v>643</v>
      </c>
      <c r="G19" s="201">
        <v>787.5</v>
      </c>
      <c r="H19" s="74"/>
      <c r="I19" s="74"/>
      <c r="J19" s="74"/>
      <c r="K19" s="74">
        <v>1</v>
      </c>
      <c r="L19" s="74"/>
      <c r="M19" s="74"/>
      <c r="N19" s="74"/>
      <c r="O19" s="74">
        <v>1</v>
      </c>
      <c r="P19" s="74"/>
      <c r="Q19" s="74"/>
      <c r="R19" s="74"/>
      <c r="S19" s="74">
        <v>1</v>
      </c>
    </row>
    <row r="20" spans="2:19" s="72" customFormat="1" ht="45">
      <c r="B20" s="165"/>
      <c r="C20" s="131"/>
      <c r="D20" s="190"/>
      <c r="E20" s="79" t="s">
        <v>876</v>
      </c>
      <c r="F20" s="53" t="s">
        <v>643</v>
      </c>
      <c r="G20" s="201"/>
      <c r="H20" s="74"/>
      <c r="I20" s="74"/>
      <c r="J20" s="74"/>
      <c r="K20" s="74">
        <v>1</v>
      </c>
      <c r="L20" s="74"/>
      <c r="M20" s="74"/>
      <c r="N20" s="74"/>
      <c r="O20" s="74">
        <v>1</v>
      </c>
      <c r="P20" s="74"/>
      <c r="Q20" s="74"/>
      <c r="R20" s="74"/>
      <c r="S20" s="74">
        <v>1</v>
      </c>
    </row>
    <row r="21" spans="2:19" s="72" customFormat="1" ht="60">
      <c r="B21" s="165"/>
      <c r="C21" s="73" t="s">
        <v>9</v>
      </c>
      <c r="D21" s="79" t="s">
        <v>877</v>
      </c>
      <c r="E21" s="79" t="s">
        <v>879</v>
      </c>
      <c r="F21" s="53" t="s">
        <v>643</v>
      </c>
      <c r="G21" s="79" t="s">
        <v>921</v>
      </c>
      <c r="H21" s="74"/>
      <c r="I21" s="74"/>
      <c r="J21" s="74">
        <v>1</v>
      </c>
      <c r="K21" s="74">
        <v>1</v>
      </c>
      <c r="L21" s="74">
        <v>1</v>
      </c>
      <c r="M21" s="74">
        <v>1</v>
      </c>
      <c r="N21" s="74">
        <v>1</v>
      </c>
      <c r="O21" s="74">
        <v>1</v>
      </c>
      <c r="P21" s="74">
        <v>1</v>
      </c>
      <c r="Q21" s="74">
        <v>1</v>
      </c>
      <c r="R21" s="74">
        <v>1</v>
      </c>
      <c r="S21" s="74">
        <v>1</v>
      </c>
    </row>
    <row r="22" spans="2:19" s="72" customFormat="1" ht="45">
      <c r="B22" s="165"/>
      <c r="C22" s="73" t="s">
        <v>10</v>
      </c>
      <c r="D22" s="79" t="s">
        <v>878</v>
      </c>
      <c r="E22" s="79" t="s">
        <v>880</v>
      </c>
      <c r="F22" s="53" t="s">
        <v>643</v>
      </c>
      <c r="G22" s="79" t="s">
        <v>921</v>
      </c>
      <c r="H22" s="74"/>
      <c r="I22" s="74">
        <v>1</v>
      </c>
      <c r="J22" s="74"/>
      <c r="K22" s="74"/>
      <c r="L22" s="74"/>
      <c r="M22" s="74"/>
      <c r="N22" s="74"/>
      <c r="O22" s="74"/>
      <c r="P22" s="74"/>
      <c r="Q22" s="74"/>
      <c r="R22" s="74"/>
      <c r="S22" s="74"/>
    </row>
    <row r="23" spans="2:19" ht="60">
      <c r="B23" s="165"/>
      <c r="C23" s="100" t="s">
        <v>23</v>
      </c>
      <c r="D23" s="79" t="s">
        <v>748</v>
      </c>
      <c r="E23" s="79" t="s">
        <v>749</v>
      </c>
      <c r="F23" s="79" t="s">
        <v>729</v>
      </c>
      <c r="G23" s="82" t="s">
        <v>921</v>
      </c>
      <c r="H23" s="92"/>
      <c r="I23" s="92"/>
      <c r="J23" s="92"/>
      <c r="K23" s="92"/>
      <c r="L23" s="92"/>
      <c r="M23" s="92"/>
      <c r="N23" s="92">
        <v>1</v>
      </c>
      <c r="O23" s="92"/>
      <c r="P23" s="92"/>
      <c r="Q23" s="92"/>
      <c r="R23" s="92"/>
      <c r="S23" s="92"/>
    </row>
    <row r="24" spans="2:19" s="72" customFormat="1" ht="105">
      <c r="B24" s="165"/>
      <c r="C24" s="73" t="s">
        <v>24</v>
      </c>
      <c r="D24" s="79" t="s">
        <v>666</v>
      </c>
      <c r="E24" s="199" t="s">
        <v>971</v>
      </c>
      <c r="F24" s="79" t="s">
        <v>668</v>
      </c>
      <c r="G24" s="79" t="s">
        <v>921</v>
      </c>
      <c r="H24" s="74"/>
      <c r="I24" s="74"/>
      <c r="J24" s="74"/>
      <c r="K24" s="74"/>
      <c r="L24" s="74"/>
      <c r="M24" s="74"/>
      <c r="N24" s="74">
        <v>1</v>
      </c>
      <c r="O24" s="74"/>
      <c r="P24" s="74"/>
      <c r="Q24" s="74">
        <v>1</v>
      </c>
      <c r="R24" s="74"/>
      <c r="S24" s="74"/>
    </row>
    <row r="25" spans="2:19" ht="75">
      <c r="B25" s="101" t="s">
        <v>38</v>
      </c>
      <c r="C25" s="100" t="s">
        <v>11</v>
      </c>
      <c r="D25" s="79" t="s">
        <v>865</v>
      </c>
      <c r="E25" s="79" t="s">
        <v>866</v>
      </c>
      <c r="F25" s="53" t="s">
        <v>681</v>
      </c>
      <c r="G25" s="82" t="s">
        <v>921</v>
      </c>
      <c r="H25" s="92"/>
      <c r="I25" s="92"/>
      <c r="J25" s="92"/>
      <c r="K25" s="92"/>
      <c r="L25" s="92"/>
      <c r="M25" s="92"/>
      <c r="N25" s="92"/>
      <c r="O25" s="92"/>
      <c r="P25" s="92"/>
      <c r="Q25" s="92"/>
      <c r="R25" s="92"/>
      <c r="S25" s="92">
        <v>3</v>
      </c>
    </row>
  </sheetData>
  <sheetProtection/>
  <mergeCells count="15">
    <mergeCell ref="C19:C20"/>
    <mergeCell ref="D19:D20"/>
    <mergeCell ref="G19:G20"/>
    <mergeCell ref="B8:B17"/>
    <mergeCell ref="B19:B24"/>
    <mergeCell ref="B3:S3"/>
    <mergeCell ref="B4:S4"/>
    <mergeCell ref="B2:S2"/>
    <mergeCell ref="B5:S5"/>
    <mergeCell ref="H6:S6"/>
    <mergeCell ref="G6:G7"/>
    <mergeCell ref="F6:F7"/>
    <mergeCell ref="E6:E7"/>
    <mergeCell ref="C6:D7"/>
    <mergeCell ref="B6:B7"/>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7.xml><?xml version="1.0" encoding="utf-8"?>
<worksheet xmlns="http://schemas.openxmlformats.org/spreadsheetml/2006/main" xmlns:r="http://schemas.openxmlformats.org/officeDocument/2006/relationships">
  <sheetPr>
    <tabColor rgb="FFFFC000"/>
  </sheetPr>
  <dimension ref="B2:X27"/>
  <sheetViews>
    <sheetView showGridLines="0" zoomScale="70" zoomScaleNormal="70" workbookViewId="0" topLeftCell="C1">
      <selection activeCell="B4" sqref="B4:X4"/>
    </sheetView>
  </sheetViews>
  <sheetFormatPr defaultColWidth="11.421875" defaultRowHeight="15"/>
  <cols>
    <col min="1" max="1" width="4.421875" style="58" customWidth="1"/>
    <col min="2" max="2" width="16.421875" style="58" customWidth="1"/>
    <col min="3" max="7" width="9.7109375" style="58" customWidth="1"/>
    <col min="8" max="8" width="7.8515625" style="88" customWidth="1"/>
    <col min="9" max="10" width="52.7109375" style="89" customWidth="1"/>
    <col min="11" max="11" width="27.7109375" style="89" customWidth="1"/>
    <col min="12" max="12" width="20.28125" style="89" customWidth="1"/>
    <col min="13" max="24" width="3.8515625" style="7" customWidth="1"/>
    <col min="25" max="16384" width="11.421875" style="58" customWidth="1"/>
  </cols>
  <sheetData>
    <row r="2" spans="2:24" ht="15">
      <c r="B2" s="178" t="str">
        <f>+'Transparencia '!B2:S2</f>
        <v>Plan Anticorrupción y de Atención al Ciudadano 2020  V4.</v>
      </c>
      <c r="C2" s="178"/>
      <c r="D2" s="178"/>
      <c r="E2" s="178"/>
      <c r="F2" s="178"/>
      <c r="G2" s="178"/>
      <c r="H2" s="178"/>
      <c r="I2" s="178"/>
      <c r="J2" s="178"/>
      <c r="K2" s="178"/>
      <c r="L2" s="178"/>
      <c r="M2" s="178"/>
      <c r="N2" s="178"/>
      <c r="O2" s="178"/>
      <c r="P2" s="178"/>
      <c r="Q2" s="178"/>
      <c r="R2" s="178"/>
      <c r="S2" s="178"/>
      <c r="T2" s="178"/>
      <c r="U2" s="178"/>
      <c r="V2" s="178"/>
      <c r="W2" s="178"/>
      <c r="X2" s="178"/>
    </row>
    <row r="3" spans="2:24" ht="15">
      <c r="B3" s="178" t="str">
        <f>+'Transparencia '!B3:S3</f>
        <v>Ministerio de Vivienda, Ciudad y Territorio y Fonvivienda  </v>
      </c>
      <c r="C3" s="178"/>
      <c r="D3" s="178"/>
      <c r="E3" s="178"/>
      <c r="F3" s="178"/>
      <c r="G3" s="178"/>
      <c r="H3" s="178"/>
      <c r="I3" s="178"/>
      <c r="J3" s="178"/>
      <c r="K3" s="178"/>
      <c r="L3" s="178"/>
      <c r="M3" s="178"/>
      <c r="N3" s="178"/>
      <c r="O3" s="178"/>
      <c r="P3" s="178"/>
      <c r="Q3" s="178"/>
      <c r="R3" s="178"/>
      <c r="S3" s="178"/>
      <c r="T3" s="178"/>
      <c r="U3" s="178"/>
      <c r="V3" s="178"/>
      <c r="W3" s="178"/>
      <c r="X3" s="178"/>
    </row>
    <row r="4" spans="2:24" ht="15">
      <c r="B4" s="178" t="str">
        <f>+'Transparencia '!B4:S4</f>
        <v>Agosto 2020</v>
      </c>
      <c r="C4" s="178"/>
      <c r="D4" s="178"/>
      <c r="E4" s="178"/>
      <c r="F4" s="178"/>
      <c r="G4" s="178"/>
      <c r="H4" s="178"/>
      <c r="I4" s="178"/>
      <c r="J4" s="178"/>
      <c r="K4" s="178"/>
      <c r="L4" s="178"/>
      <c r="M4" s="178"/>
      <c r="N4" s="178"/>
      <c r="O4" s="178"/>
      <c r="P4" s="178"/>
      <c r="Q4" s="178"/>
      <c r="R4" s="178"/>
      <c r="S4" s="178"/>
      <c r="T4" s="178"/>
      <c r="U4" s="178"/>
      <c r="V4" s="178"/>
      <c r="W4" s="178"/>
      <c r="X4" s="178"/>
    </row>
    <row r="5" spans="2:24" ht="24.75">
      <c r="B5" s="176" t="s">
        <v>924</v>
      </c>
      <c r="C5" s="176"/>
      <c r="D5" s="176"/>
      <c r="E5" s="176"/>
      <c r="F5" s="176"/>
      <c r="G5" s="176"/>
      <c r="H5" s="176"/>
      <c r="I5" s="176"/>
      <c r="J5" s="176"/>
      <c r="K5" s="176"/>
      <c r="L5" s="176"/>
      <c r="M5" s="176"/>
      <c r="N5" s="176"/>
      <c r="O5" s="176"/>
      <c r="P5" s="176"/>
      <c r="Q5" s="176"/>
      <c r="R5" s="176"/>
      <c r="S5" s="176"/>
      <c r="T5" s="176"/>
      <c r="U5" s="176"/>
      <c r="V5" s="176"/>
      <c r="W5" s="176"/>
      <c r="X5" s="176"/>
    </row>
    <row r="6" spans="2:24" ht="15">
      <c r="B6" s="188" t="s">
        <v>382</v>
      </c>
      <c r="C6" s="188" t="s">
        <v>384</v>
      </c>
      <c r="D6" s="188"/>
      <c r="E6" s="188"/>
      <c r="F6" s="188"/>
      <c r="G6" s="188"/>
      <c r="H6" s="83"/>
      <c r="I6" s="188" t="s">
        <v>383</v>
      </c>
      <c r="J6" s="175" t="s">
        <v>626</v>
      </c>
      <c r="K6" s="188" t="s">
        <v>676</v>
      </c>
      <c r="L6" s="178" t="s">
        <v>850</v>
      </c>
      <c r="M6" s="177" t="s">
        <v>628</v>
      </c>
      <c r="N6" s="177"/>
      <c r="O6" s="177"/>
      <c r="P6" s="177"/>
      <c r="Q6" s="177"/>
      <c r="R6" s="177"/>
      <c r="S6" s="177"/>
      <c r="T6" s="177"/>
      <c r="U6" s="177"/>
      <c r="V6" s="177"/>
      <c r="W6" s="177"/>
      <c r="X6" s="177"/>
    </row>
    <row r="7" spans="2:24" ht="35.25">
      <c r="B7" s="188"/>
      <c r="C7" s="84" t="s">
        <v>374</v>
      </c>
      <c r="D7" s="84" t="s">
        <v>375</v>
      </c>
      <c r="E7" s="84" t="s">
        <v>376</v>
      </c>
      <c r="F7" s="84" t="s">
        <v>377</v>
      </c>
      <c r="G7" s="84" t="s">
        <v>378</v>
      </c>
      <c r="H7" s="83"/>
      <c r="I7" s="188"/>
      <c r="J7" s="175"/>
      <c r="K7" s="188"/>
      <c r="L7" s="178"/>
      <c r="M7" s="80" t="s">
        <v>629</v>
      </c>
      <c r="N7" s="80" t="s">
        <v>630</v>
      </c>
      <c r="O7" s="80" t="s">
        <v>631</v>
      </c>
      <c r="P7" s="80" t="s">
        <v>632</v>
      </c>
      <c r="Q7" s="80" t="s">
        <v>640</v>
      </c>
      <c r="R7" s="80" t="s">
        <v>633</v>
      </c>
      <c r="S7" s="80" t="s">
        <v>634</v>
      </c>
      <c r="T7" s="80" t="s">
        <v>635</v>
      </c>
      <c r="U7" s="80" t="s">
        <v>636</v>
      </c>
      <c r="V7" s="80" t="s">
        <v>637</v>
      </c>
      <c r="W7" s="80" t="s">
        <v>638</v>
      </c>
      <c r="X7" s="80" t="s">
        <v>639</v>
      </c>
    </row>
    <row r="8" spans="2:24" ht="45">
      <c r="B8" s="189" t="s">
        <v>379</v>
      </c>
      <c r="C8" s="92" t="s">
        <v>385</v>
      </c>
      <c r="D8" s="92"/>
      <c r="E8" s="92"/>
      <c r="F8" s="92"/>
      <c r="G8" s="92"/>
      <c r="H8" s="90" t="s">
        <v>1</v>
      </c>
      <c r="I8" s="79" t="s">
        <v>783</v>
      </c>
      <c r="J8" s="79" t="s">
        <v>784</v>
      </c>
      <c r="K8" s="79" t="s">
        <v>641</v>
      </c>
      <c r="L8" s="82" t="s">
        <v>921</v>
      </c>
      <c r="M8" s="92">
        <v>1</v>
      </c>
      <c r="N8" s="92"/>
      <c r="O8" s="92"/>
      <c r="P8" s="92"/>
      <c r="Q8" s="92"/>
      <c r="R8" s="92"/>
      <c r="S8" s="92"/>
      <c r="T8" s="92"/>
      <c r="U8" s="92"/>
      <c r="V8" s="92"/>
      <c r="W8" s="92"/>
      <c r="X8" s="92"/>
    </row>
    <row r="9" spans="2:24" ht="45">
      <c r="B9" s="189"/>
      <c r="C9" s="92"/>
      <c r="D9" s="92"/>
      <c r="E9" s="92"/>
      <c r="F9" s="92" t="s">
        <v>386</v>
      </c>
      <c r="G9" s="92"/>
      <c r="H9" s="90" t="s">
        <v>2</v>
      </c>
      <c r="I9" s="190" t="s">
        <v>798</v>
      </c>
      <c r="J9" s="79" t="s">
        <v>799</v>
      </c>
      <c r="K9" s="79" t="s">
        <v>681</v>
      </c>
      <c r="L9" s="82" t="s">
        <v>921</v>
      </c>
      <c r="M9" s="92"/>
      <c r="N9" s="92"/>
      <c r="O9" s="92">
        <v>1</v>
      </c>
      <c r="P9" s="92"/>
      <c r="Q9" s="92"/>
      <c r="R9" s="92"/>
      <c r="S9" s="92"/>
      <c r="T9" s="92"/>
      <c r="U9" s="92"/>
      <c r="V9" s="92"/>
      <c r="W9" s="92"/>
      <c r="X9" s="92"/>
    </row>
    <row r="10" spans="2:24" ht="45">
      <c r="B10" s="189"/>
      <c r="C10" s="92"/>
      <c r="D10" s="92"/>
      <c r="E10" s="92"/>
      <c r="F10" s="92"/>
      <c r="G10" s="92"/>
      <c r="H10" s="90" t="s">
        <v>3</v>
      </c>
      <c r="I10" s="190"/>
      <c r="J10" s="79" t="s">
        <v>800</v>
      </c>
      <c r="K10" s="79" t="s">
        <v>681</v>
      </c>
      <c r="L10" s="82" t="s">
        <v>921</v>
      </c>
      <c r="M10" s="92"/>
      <c r="N10" s="92"/>
      <c r="O10" s="92"/>
      <c r="P10" s="92"/>
      <c r="Q10" s="92"/>
      <c r="R10" s="92"/>
      <c r="S10" s="92"/>
      <c r="T10" s="92"/>
      <c r="U10" s="92"/>
      <c r="V10" s="92"/>
      <c r="W10" s="92"/>
      <c r="X10" s="92">
        <v>1</v>
      </c>
    </row>
    <row r="11" spans="2:24" ht="45">
      <c r="B11" s="189"/>
      <c r="C11" s="92"/>
      <c r="D11" s="92"/>
      <c r="E11" s="92"/>
      <c r="F11" s="92"/>
      <c r="G11" s="92"/>
      <c r="H11" s="90"/>
      <c r="I11" s="79" t="s">
        <v>919</v>
      </c>
      <c r="J11" s="79" t="s">
        <v>920</v>
      </c>
      <c r="K11" s="79" t="s">
        <v>641</v>
      </c>
      <c r="L11" s="82" t="s">
        <v>921</v>
      </c>
      <c r="M11" s="92">
        <v>1</v>
      </c>
      <c r="N11" s="92"/>
      <c r="O11" s="92"/>
      <c r="P11" s="92">
        <v>1</v>
      </c>
      <c r="Q11" s="92">
        <v>1</v>
      </c>
      <c r="R11" s="92">
        <v>1</v>
      </c>
      <c r="S11" s="92">
        <v>1</v>
      </c>
      <c r="T11" s="92">
        <v>1</v>
      </c>
      <c r="U11" s="92">
        <v>1</v>
      </c>
      <c r="V11" s="92">
        <v>1</v>
      </c>
      <c r="W11" s="92">
        <v>1</v>
      </c>
      <c r="X11" s="92">
        <v>1</v>
      </c>
    </row>
    <row r="12" spans="2:24" ht="45">
      <c r="B12" s="189"/>
      <c r="C12" s="92"/>
      <c r="D12" s="92"/>
      <c r="E12" s="92"/>
      <c r="F12" s="92" t="s">
        <v>386</v>
      </c>
      <c r="G12" s="92"/>
      <c r="H12" s="90" t="s">
        <v>20</v>
      </c>
      <c r="I12" s="79" t="s">
        <v>698</v>
      </c>
      <c r="J12" s="79" t="s">
        <v>699</v>
      </c>
      <c r="K12" s="79" t="s">
        <v>691</v>
      </c>
      <c r="L12" s="82" t="s">
        <v>921</v>
      </c>
      <c r="M12" s="92"/>
      <c r="N12" s="92"/>
      <c r="O12" s="92"/>
      <c r="P12" s="92"/>
      <c r="Q12" s="92">
        <v>1</v>
      </c>
      <c r="R12" s="92"/>
      <c r="S12" s="92"/>
      <c r="T12" s="92"/>
      <c r="U12" s="92"/>
      <c r="V12" s="92"/>
      <c r="W12" s="92">
        <v>1</v>
      </c>
      <c r="X12" s="92"/>
    </row>
    <row r="13" spans="2:24" ht="45">
      <c r="B13" s="189"/>
      <c r="C13" s="92"/>
      <c r="D13" s="92"/>
      <c r="E13" s="92"/>
      <c r="F13" s="92" t="s">
        <v>386</v>
      </c>
      <c r="G13" s="92"/>
      <c r="H13" s="90" t="s">
        <v>21</v>
      </c>
      <c r="I13" s="79" t="s">
        <v>959</v>
      </c>
      <c r="J13" s="79" t="s">
        <v>708</v>
      </c>
      <c r="K13" s="79" t="s">
        <v>691</v>
      </c>
      <c r="L13" s="82" t="s">
        <v>921</v>
      </c>
      <c r="M13" s="92"/>
      <c r="N13" s="92"/>
      <c r="O13" s="92"/>
      <c r="P13" s="92">
        <v>1</v>
      </c>
      <c r="Q13" s="92"/>
      <c r="R13" s="92"/>
      <c r="S13" s="92"/>
      <c r="T13" s="92"/>
      <c r="U13" s="92"/>
      <c r="V13" s="92"/>
      <c r="W13" s="92"/>
      <c r="X13" s="92"/>
    </row>
    <row r="14" spans="2:24" ht="45">
      <c r="B14" s="189"/>
      <c r="C14" s="92"/>
      <c r="D14" s="92"/>
      <c r="E14" s="92"/>
      <c r="F14" s="92"/>
      <c r="G14" s="92" t="s">
        <v>386</v>
      </c>
      <c r="H14" s="90" t="s">
        <v>388</v>
      </c>
      <c r="I14" s="123" t="s">
        <v>785</v>
      </c>
      <c r="J14" s="79" t="s">
        <v>786</v>
      </c>
      <c r="K14" s="79" t="s">
        <v>641</v>
      </c>
      <c r="L14" s="82" t="s">
        <v>921</v>
      </c>
      <c r="M14" s="92">
        <v>1</v>
      </c>
      <c r="N14" s="92"/>
      <c r="O14" s="92"/>
      <c r="P14" s="92"/>
      <c r="Q14" s="92"/>
      <c r="R14" s="92"/>
      <c r="S14" s="92"/>
      <c r="T14" s="92"/>
      <c r="U14" s="92"/>
      <c r="V14" s="92"/>
      <c r="W14" s="92"/>
      <c r="X14" s="92"/>
    </row>
    <row r="15" spans="2:24" ht="45">
      <c r="B15" s="189"/>
      <c r="C15" s="92"/>
      <c r="D15" s="92"/>
      <c r="E15" s="92"/>
      <c r="F15" s="92"/>
      <c r="G15" s="92" t="s">
        <v>386</v>
      </c>
      <c r="H15" s="90" t="s">
        <v>389</v>
      </c>
      <c r="I15" s="124"/>
      <c r="J15" s="79" t="s">
        <v>787</v>
      </c>
      <c r="K15" s="79" t="s">
        <v>641</v>
      </c>
      <c r="L15" s="82" t="s">
        <v>921</v>
      </c>
      <c r="M15" s="92"/>
      <c r="N15" s="92"/>
      <c r="O15" s="92">
        <v>1</v>
      </c>
      <c r="P15" s="92"/>
      <c r="Q15" s="92"/>
      <c r="R15" s="92"/>
      <c r="S15" s="92"/>
      <c r="T15" s="92"/>
      <c r="U15" s="92"/>
      <c r="V15" s="92"/>
      <c r="W15" s="92"/>
      <c r="X15" s="92"/>
    </row>
    <row r="16" spans="2:24" ht="45">
      <c r="B16" s="189"/>
      <c r="C16" s="92"/>
      <c r="D16" s="92"/>
      <c r="E16" s="92"/>
      <c r="F16" s="92"/>
      <c r="G16" s="92" t="s">
        <v>386</v>
      </c>
      <c r="H16" s="90" t="s">
        <v>390</v>
      </c>
      <c r="I16" s="124"/>
      <c r="J16" s="79" t="s">
        <v>788</v>
      </c>
      <c r="K16" s="79" t="s">
        <v>641</v>
      </c>
      <c r="L16" s="82" t="s">
        <v>921</v>
      </c>
      <c r="M16" s="92"/>
      <c r="N16" s="92"/>
      <c r="O16" s="92"/>
      <c r="P16" s="92"/>
      <c r="Q16" s="92"/>
      <c r="R16" s="92"/>
      <c r="S16" s="92"/>
      <c r="T16" s="92">
        <v>1</v>
      </c>
      <c r="U16" s="92"/>
      <c r="V16" s="92"/>
      <c r="W16" s="92"/>
      <c r="X16" s="92"/>
    </row>
    <row r="17" spans="2:24" ht="45">
      <c r="B17" s="189"/>
      <c r="C17" s="92"/>
      <c r="D17" s="92"/>
      <c r="E17" s="92"/>
      <c r="F17" s="92"/>
      <c r="G17" s="92" t="s">
        <v>386</v>
      </c>
      <c r="H17" s="90" t="s">
        <v>391</v>
      </c>
      <c r="I17" s="124"/>
      <c r="J17" s="79" t="s">
        <v>789</v>
      </c>
      <c r="K17" s="79" t="s">
        <v>641</v>
      </c>
      <c r="L17" s="82" t="s">
        <v>921</v>
      </c>
      <c r="M17" s="92"/>
      <c r="N17" s="92"/>
      <c r="O17" s="92"/>
      <c r="P17" s="92"/>
      <c r="Q17" s="92"/>
      <c r="R17" s="92"/>
      <c r="S17" s="92"/>
      <c r="T17" s="92"/>
      <c r="U17" s="92"/>
      <c r="V17" s="92"/>
      <c r="W17" s="92">
        <v>1</v>
      </c>
      <c r="X17" s="92"/>
    </row>
    <row r="18" spans="2:24" ht="75">
      <c r="B18" s="189"/>
      <c r="C18" s="92"/>
      <c r="D18" s="92"/>
      <c r="E18" s="92"/>
      <c r="F18" s="92"/>
      <c r="G18" s="92" t="s">
        <v>386</v>
      </c>
      <c r="H18" s="90" t="s">
        <v>756</v>
      </c>
      <c r="I18" s="124"/>
      <c r="J18" s="79" t="s">
        <v>791</v>
      </c>
      <c r="K18" s="79" t="s">
        <v>641</v>
      </c>
      <c r="L18" s="82" t="s">
        <v>921</v>
      </c>
      <c r="M18" s="92"/>
      <c r="N18" s="92"/>
      <c r="O18" s="92"/>
      <c r="P18" s="92"/>
      <c r="Q18" s="92"/>
      <c r="R18" s="92"/>
      <c r="S18" s="92"/>
      <c r="T18" s="92"/>
      <c r="U18" s="92"/>
      <c r="V18" s="92"/>
      <c r="W18" s="92"/>
      <c r="X18" s="92">
        <v>1</v>
      </c>
    </row>
    <row r="19" spans="2:24" ht="45">
      <c r="B19" s="189"/>
      <c r="C19" s="92"/>
      <c r="D19" s="92"/>
      <c r="E19" s="92"/>
      <c r="F19" s="92"/>
      <c r="G19" s="92" t="s">
        <v>386</v>
      </c>
      <c r="H19" s="90" t="s">
        <v>757</v>
      </c>
      <c r="I19" s="125"/>
      <c r="J19" s="79" t="s">
        <v>790</v>
      </c>
      <c r="K19" s="79" t="s">
        <v>641</v>
      </c>
      <c r="L19" s="82" t="s">
        <v>921</v>
      </c>
      <c r="M19" s="92"/>
      <c r="N19" s="92"/>
      <c r="O19" s="92"/>
      <c r="P19" s="92"/>
      <c r="Q19" s="92"/>
      <c r="R19" s="92"/>
      <c r="S19" s="92"/>
      <c r="T19" s="92"/>
      <c r="U19" s="92"/>
      <c r="V19" s="92"/>
      <c r="W19" s="92"/>
      <c r="X19" s="92">
        <v>1</v>
      </c>
    </row>
    <row r="20" spans="2:24" ht="45">
      <c r="B20" s="189"/>
      <c r="C20" s="92"/>
      <c r="D20" s="92"/>
      <c r="E20" s="92"/>
      <c r="F20" s="92"/>
      <c r="G20" s="92"/>
      <c r="H20" s="90" t="s">
        <v>757</v>
      </c>
      <c r="I20" s="79" t="s">
        <v>797</v>
      </c>
      <c r="J20" s="79" t="s">
        <v>801</v>
      </c>
      <c r="K20" s="79" t="s">
        <v>681</v>
      </c>
      <c r="L20" s="82" t="s">
        <v>921</v>
      </c>
      <c r="M20" s="92"/>
      <c r="N20" s="92"/>
      <c r="O20" s="92"/>
      <c r="P20" s="92"/>
      <c r="Q20" s="92"/>
      <c r="R20" s="92"/>
      <c r="S20" s="92"/>
      <c r="T20" s="92"/>
      <c r="U20" s="92"/>
      <c r="V20" s="92"/>
      <c r="W20" s="92"/>
      <c r="X20" s="92">
        <v>1</v>
      </c>
    </row>
    <row r="21" spans="2:24" ht="45">
      <c r="B21" s="189"/>
      <c r="C21" s="92"/>
      <c r="D21" s="92"/>
      <c r="E21" s="92"/>
      <c r="F21" s="92"/>
      <c r="G21" s="92" t="s">
        <v>386</v>
      </c>
      <c r="H21" s="90" t="s">
        <v>758</v>
      </c>
      <c r="I21" s="79" t="s">
        <v>792</v>
      </c>
      <c r="J21" s="79" t="s">
        <v>793</v>
      </c>
      <c r="K21" s="79" t="s">
        <v>641</v>
      </c>
      <c r="L21" s="82" t="s">
        <v>921</v>
      </c>
      <c r="M21" s="92"/>
      <c r="N21" s="92"/>
      <c r="O21" s="92">
        <v>1</v>
      </c>
      <c r="P21" s="92"/>
      <c r="Q21" s="92"/>
      <c r="R21" s="92"/>
      <c r="S21" s="92"/>
      <c r="T21" s="92"/>
      <c r="U21" s="92"/>
      <c r="V21" s="92"/>
      <c r="W21" s="92"/>
      <c r="X21" s="92"/>
    </row>
    <row r="22" spans="2:24" ht="45">
      <c r="B22" s="189" t="s">
        <v>380</v>
      </c>
      <c r="C22" s="92"/>
      <c r="D22" s="92"/>
      <c r="E22" s="92"/>
      <c r="F22" s="92" t="s">
        <v>386</v>
      </c>
      <c r="G22" s="92"/>
      <c r="H22" s="90" t="s">
        <v>4</v>
      </c>
      <c r="I22" s="79" t="s">
        <v>686</v>
      </c>
      <c r="J22" s="79" t="s">
        <v>790</v>
      </c>
      <c r="K22" s="79" t="s">
        <v>641</v>
      </c>
      <c r="L22" s="82" t="s">
        <v>921</v>
      </c>
      <c r="M22" s="92"/>
      <c r="N22" s="92"/>
      <c r="O22" s="92"/>
      <c r="P22" s="92"/>
      <c r="Q22" s="92"/>
      <c r="R22" s="92"/>
      <c r="S22" s="92"/>
      <c r="T22" s="92"/>
      <c r="U22" s="92"/>
      <c r="V22" s="92"/>
      <c r="W22" s="92"/>
      <c r="X22" s="92">
        <v>1</v>
      </c>
    </row>
    <row r="23" spans="2:24" ht="30">
      <c r="B23" s="189"/>
      <c r="C23" s="92"/>
      <c r="D23" s="92"/>
      <c r="E23" s="92"/>
      <c r="F23" s="92"/>
      <c r="G23" s="92"/>
      <c r="H23" s="90" t="s">
        <v>5</v>
      </c>
      <c r="I23" s="190" t="s">
        <v>794</v>
      </c>
      <c r="J23" s="79" t="s">
        <v>795</v>
      </c>
      <c r="K23" s="53" t="s">
        <v>729</v>
      </c>
      <c r="L23" s="82" t="s">
        <v>921</v>
      </c>
      <c r="M23" s="92"/>
      <c r="N23" s="92"/>
      <c r="O23" s="92">
        <v>1</v>
      </c>
      <c r="P23" s="92"/>
      <c r="Q23" s="92"/>
      <c r="R23" s="92"/>
      <c r="S23" s="92"/>
      <c r="T23" s="92"/>
      <c r="U23" s="92"/>
      <c r="V23" s="92"/>
      <c r="W23" s="92"/>
      <c r="X23" s="92"/>
    </row>
    <row r="24" spans="2:24" ht="30">
      <c r="B24" s="189"/>
      <c r="C24" s="92"/>
      <c r="D24" s="92"/>
      <c r="E24" s="92"/>
      <c r="F24" s="92"/>
      <c r="G24" s="92"/>
      <c r="H24" s="90" t="s">
        <v>6</v>
      </c>
      <c r="I24" s="190"/>
      <c r="J24" s="79" t="s">
        <v>796</v>
      </c>
      <c r="K24" s="53" t="s">
        <v>729</v>
      </c>
      <c r="L24" s="82" t="s">
        <v>921</v>
      </c>
      <c r="M24" s="92"/>
      <c r="N24" s="92"/>
      <c r="O24" s="92"/>
      <c r="P24" s="92"/>
      <c r="Q24" s="92"/>
      <c r="R24" s="92"/>
      <c r="S24" s="92"/>
      <c r="T24" s="92"/>
      <c r="U24" s="92"/>
      <c r="V24" s="92"/>
      <c r="W24" s="92"/>
      <c r="X24" s="92">
        <v>1</v>
      </c>
    </row>
    <row r="25" spans="2:24" ht="45">
      <c r="B25" s="189"/>
      <c r="C25" s="92"/>
      <c r="D25" s="92"/>
      <c r="E25" s="92"/>
      <c r="F25" s="92" t="s">
        <v>386</v>
      </c>
      <c r="G25" s="92"/>
      <c r="H25" s="90" t="s">
        <v>393</v>
      </c>
      <c r="I25" s="79" t="s">
        <v>727</v>
      </c>
      <c r="J25" s="79" t="s">
        <v>728</v>
      </c>
      <c r="K25" s="79" t="s">
        <v>729</v>
      </c>
      <c r="L25" s="82" t="s">
        <v>921</v>
      </c>
      <c r="M25" s="92"/>
      <c r="N25" s="92"/>
      <c r="O25" s="92"/>
      <c r="P25" s="92"/>
      <c r="Q25" s="92"/>
      <c r="R25" s="92"/>
      <c r="S25" s="92"/>
      <c r="T25" s="92">
        <v>1</v>
      </c>
      <c r="U25" s="92"/>
      <c r="V25" s="92"/>
      <c r="W25" s="92"/>
      <c r="X25" s="92"/>
    </row>
    <row r="26" spans="2:24" ht="60">
      <c r="B26" s="189"/>
      <c r="C26" s="92"/>
      <c r="D26" s="92"/>
      <c r="E26" s="92"/>
      <c r="F26" s="92" t="s">
        <v>386</v>
      </c>
      <c r="G26" s="92"/>
      <c r="H26" s="90" t="s">
        <v>17</v>
      </c>
      <c r="I26" s="79" t="s">
        <v>960</v>
      </c>
      <c r="J26" s="79" t="s">
        <v>961</v>
      </c>
      <c r="K26" s="79" t="s">
        <v>691</v>
      </c>
      <c r="L26" s="82" t="s">
        <v>921</v>
      </c>
      <c r="M26" s="92"/>
      <c r="N26" s="92"/>
      <c r="O26" s="92"/>
      <c r="P26" s="92"/>
      <c r="Q26" s="92"/>
      <c r="R26" s="92"/>
      <c r="S26" s="92"/>
      <c r="T26" s="92"/>
      <c r="U26" s="92"/>
      <c r="V26" s="92"/>
      <c r="W26" s="92"/>
      <c r="X26" s="92">
        <v>1</v>
      </c>
    </row>
    <row r="27" spans="2:24" ht="127.5">
      <c r="B27" s="87" t="s">
        <v>381</v>
      </c>
      <c r="C27" s="92" t="s">
        <v>386</v>
      </c>
      <c r="D27" s="92"/>
      <c r="E27" s="92"/>
      <c r="F27" s="92"/>
      <c r="G27" s="92"/>
      <c r="H27" s="90" t="s">
        <v>8</v>
      </c>
      <c r="I27" s="79" t="s">
        <v>669</v>
      </c>
      <c r="J27" s="199" t="s">
        <v>971</v>
      </c>
      <c r="K27" s="79" t="s">
        <v>668</v>
      </c>
      <c r="L27" s="82" t="s">
        <v>921</v>
      </c>
      <c r="M27" s="92"/>
      <c r="N27" s="92"/>
      <c r="O27" s="92"/>
      <c r="P27" s="92"/>
      <c r="Q27" s="92"/>
      <c r="R27" s="92"/>
      <c r="S27" s="92"/>
      <c r="T27" s="92"/>
      <c r="U27" s="92"/>
      <c r="V27" s="202">
        <v>1</v>
      </c>
      <c r="W27" s="92"/>
      <c r="X27" s="92"/>
    </row>
  </sheetData>
  <sheetProtection/>
  <mergeCells count="16">
    <mergeCell ref="I6:I7"/>
    <mergeCell ref="J6:J7"/>
    <mergeCell ref="L6:L7"/>
    <mergeCell ref="K6:K7"/>
    <mergeCell ref="C6:G6"/>
    <mergeCell ref="B4:X4"/>
    <mergeCell ref="I14:I19"/>
    <mergeCell ref="B2:X2"/>
    <mergeCell ref="B5:X5"/>
    <mergeCell ref="B6:B7"/>
    <mergeCell ref="M6:X6"/>
    <mergeCell ref="B22:B26"/>
    <mergeCell ref="B8:B21"/>
    <mergeCell ref="I23:I24"/>
    <mergeCell ref="I9:I10"/>
    <mergeCell ref="B3:X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worksheet>
</file>

<file path=xl/worksheets/sheet8.xml><?xml version="1.0" encoding="utf-8"?>
<worksheet xmlns="http://schemas.openxmlformats.org/spreadsheetml/2006/main" xmlns:r="http://schemas.openxmlformats.org/officeDocument/2006/relationships">
  <sheetPr>
    <tabColor rgb="FF7030A0"/>
  </sheetPr>
  <dimension ref="A1:S36"/>
  <sheetViews>
    <sheetView showGridLines="0" zoomScale="70" zoomScaleNormal="70" zoomScalePageLayoutView="0" workbookViewId="0" topLeftCell="A1">
      <selection activeCell="F12" sqref="F12"/>
    </sheetView>
  </sheetViews>
  <sheetFormatPr defaultColWidth="11.421875" defaultRowHeight="15"/>
  <cols>
    <col min="1" max="1" width="3.7109375" style="58" customWidth="1"/>
    <col min="2" max="2" width="25.421875" style="58" customWidth="1"/>
    <col min="3" max="3" width="7.7109375" style="58" customWidth="1"/>
    <col min="4" max="5" width="51.421875" style="58" customWidth="1"/>
    <col min="6" max="6" width="27.8515625" style="58" customWidth="1"/>
    <col min="7" max="7" width="19.7109375" style="58" customWidth="1"/>
    <col min="8" max="15" width="4.8515625" style="7" customWidth="1"/>
    <col min="16" max="16" width="5.8515625" style="7" customWidth="1"/>
    <col min="17" max="18" width="4.8515625" style="7" customWidth="1"/>
    <col min="19" max="19" width="5.8515625" style="7" customWidth="1"/>
    <col min="20" max="16384" width="11.421875" style="58" customWidth="1"/>
  </cols>
  <sheetData>
    <row r="1" spans="1:19" ht="15">
      <c r="A1" s="186"/>
      <c r="B1" s="187"/>
      <c r="C1" s="186"/>
      <c r="D1" s="186"/>
      <c r="E1" s="186"/>
      <c r="F1" s="186"/>
      <c r="G1" s="186"/>
      <c r="H1" s="186"/>
      <c r="I1" s="186"/>
      <c r="J1" s="186"/>
      <c r="K1" s="186"/>
      <c r="L1" s="186"/>
      <c r="M1" s="186"/>
      <c r="N1" s="186"/>
      <c r="O1" s="186"/>
      <c r="P1" s="186"/>
      <c r="Q1" s="186"/>
      <c r="R1" s="186"/>
      <c r="S1" s="186"/>
    </row>
    <row r="2" spans="1:19" ht="15" customHeight="1">
      <c r="A2" s="186"/>
      <c r="B2" s="175" t="str">
        <f>+'Gestión Riesgo Corrupción'!B2:S2</f>
        <v>Plan Anticorrupción y de Atención al Ciudadano 2020  V4.</v>
      </c>
      <c r="C2" s="175"/>
      <c r="D2" s="175"/>
      <c r="E2" s="175"/>
      <c r="F2" s="175"/>
      <c r="G2" s="175"/>
      <c r="H2" s="175"/>
      <c r="I2" s="175"/>
      <c r="J2" s="175"/>
      <c r="K2" s="175"/>
      <c r="L2" s="175"/>
      <c r="M2" s="175"/>
      <c r="N2" s="175"/>
      <c r="O2" s="175"/>
      <c r="P2" s="175"/>
      <c r="Q2" s="175"/>
      <c r="R2" s="175"/>
      <c r="S2" s="175"/>
    </row>
    <row r="3" spans="1:19" ht="15">
      <c r="A3" s="186"/>
      <c r="B3" s="175" t="str">
        <f>+'Gestión Riesgo Corrupción'!B3:S3</f>
        <v>Ministerio de Vivienda, Ciudad y Territorio y Fonvivienda  </v>
      </c>
      <c r="C3" s="175"/>
      <c r="D3" s="175"/>
      <c r="E3" s="175"/>
      <c r="F3" s="175"/>
      <c r="G3" s="175"/>
      <c r="H3" s="175"/>
      <c r="I3" s="175"/>
      <c r="J3" s="175"/>
      <c r="K3" s="175"/>
      <c r="L3" s="175"/>
      <c r="M3" s="175"/>
      <c r="N3" s="175"/>
      <c r="O3" s="175"/>
      <c r="P3" s="175"/>
      <c r="Q3" s="175"/>
      <c r="R3" s="175"/>
      <c r="S3" s="175"/>
    </row>
    <row r="4" spans="1:19" ht="15">
      <c r="A4" s="186"/>
      <c r="B4" s="175" t="str">
        <f>+'Gestión Riesgo Corrupción'!B4:S4</f>
        <v>Agosto 2020</v>
      </c>
      <c r="C4" s="175"/>
      <c r="D4" s="175"/>
      <c r="E4" s="175"/>
      <c r="F4" s="175"/>
      <c r="G4" s="175"/>
      <c r="H4" s="175"/>
      <c r="I4" s="175"/>
      <c r="J4" s="175"/>
      <c r="K4" s="175"/>
      <c r="L4" s="175"/>
      <c r="M4" s="175"/>
      <c r="N4" s="175"/>
      <c r="O4" s="175"/>
      <c r="P4" s="175"/>
      <c r="Q4" s="175"/>
      <c r="R4" s="175"/>
      <c r="S4" s="175"/>
    </row>
    <row r="5" spans="1:19" ht="24.75">
      <c r="A5" s="186"/>
      <c r="B5" s="176" t="s">
        <v>925</v>
      </c>
      <c r="C5" s="176"/>
      <c r="D5" s="176"/>
      <c r="E5" s="176"/>
      <c r="F5" s="176"/>
      <c r="G5" s="176"/>
      <c r="H5" s="176"/>
      <c r="I5" s="176"/>
      <c r="J5" s="176"/>
      <c r="K5" s="176"/>
      <c r="L5" s="176"/>
      <c r="M5" s="176"/>
      <c r="N5" s="176"/>
      <c r="O5" s="176"/>
      <c r="P5" s="176"/>
      <c r="Q5" s="176"/>
      <c r="R5" s="176"/>
      <c r="S5" s="176"/>
    </row>
    <row r="6" spans="1:19" ht="15.75" customHeight="1">
      <c r="A6" s="186"/>
      <c r="B6" s="178" t="s">
        <v>373</v>
      </c>
      <c r="C6" s="178" t="s">
        <v>15</v>
      </c>
      <c r="D6" s="178"/>
      <c r="E6" s="175" t="s">
        <v>626</v>
      </c>
      <c r="F6" s="178" t="s">
        <v>0</v>
      </c>
      <c r="G6" s="178" t="s">
        <v>850</v>
      </c>
      <c r="H6" s="177" t="s">
        <v>628</v>
      </c>
      <c r="I6" s="177"/>
      <c r="J6" s="177"/>
      <c r="K6" s="177"/>
      <c r="L6" s="177"/>
      <c r="M6" s="177"/>
      <c r="N6" s="177"/>
      <c r="O6" s="177"/>
      <c r="P6" s="177"/>
      <c r="Q6" s="177"/>
      <c r="R6" s="177"/>
      <c r="S6" s="177"/>
    </row>
    <row r="7" spans="1:19" ht="35.25">
      <c r="A7" s="186"/>
      <c r="B7" s="178"/>
      <c r="C7" s="178"/>
      <c r="D7" s="178"/>
      <c r="E7" s="175"/>
      <c r="F7" s="178"/>
      <c r="G7" s="178"/>
      <c r="H7" s="80" t="s">
        <v>629</v>
      </c>
      <c r="I7" s="80" t="s">
        <v>630</v>
      </c>
      <c r="J7" s="80" t="s">
        <v>631</v>
      </c>
      <c r="K7" s="80" t="s">
        <v>632</v>
      </c>
      <c r="L7" s="80" t="s">
        <v>640</v>
      </c>
      <c r="M7" s="80" t="s">
        <v>633</v>
      </c>
      <c r="N7" s="80" t="s">
        <v>634</v>
      </c>
      <c r="O7" s="80" t="s">
        <v>635</v>
      </c>
      <c r="P7" s="80" t="s">
        <v>636</v>
      </c>
      <c r="Q7" s="80" t="s">
        <v>637</v>
      </c>
      <c r="R7" s="80" t="s">
        <v>638</v>
      </c>
      <c r="S7" s="80" t="s">
        <v>639</v>
      </c>
    </row>
    <row r="8" spans="1:19" ht="90">
      <c r="A8" s="186"/>
      <c r="B8" s="179" t="s">
        <v>411</v>
      </c>
      <c r="C8" s="81" t="s">
        <v>1</v>
      </c>
      <c r="D8" s="79" t="s">
        <v>669</v>
      </c>
      <c r="E8" s="79" t="s">
        <v>667</v>
      </c>
      <c r="F8" s="79" t="s">
        <v>668</v>
      </c>
      <c r="G8" s="82" t="s">
        <v>921</v>
      </c>
      <c r="H8" s="92"/>
      <c r="I8" s="92"/>
      <c r="J8" s="92"/>
      <c r="K8" s="92"/>
      <c r="L8" s="92"/>
      <c r="M8" s="92"/>
      <c r="N8" s="92">
        <v>1</v>
      </c>
      <c r="O8" s="92"/>
      <c r="P8" s="92"/>
      <c r="Q8" s="92"/>
      <c r="R8" s="92">
        <v>1</v>
      </c>
      <c r="S8" s="92"/>
    </row>
    <row r="9" spans="1:19" ht="45">
      <c r="A9" s="186"/>
      <c r="B9" s="179"/>
      <c r="C9" s="180" t="s">
        <v>2</v>
      </c>
      <c r="D9" s="190" t="s">
        <v>847</v>
      </c>
      <c r="E9" s="79" t="s">
        <v>848</v>
      </c>
      <c r="F9" s="79" t="s">
        <v>641</v>
      </c>
      <c r="G9" s="82" t="s">
        <v>921</v>
      </c>
      <c r="H9" s="92"/>
      <c r="I9" s="92"/>
      <c r="J9" s="92">
        <v>1</v>
      </c>
      <c r="K9" s="92"/>
      <c r="L9" s="92"/>
      <c r="M9" s="92"/>
      <c r="N9" s="92"/>
      <c r="O9" s="92"/>
      <c r="P9" s="92"/>
      <c r="Q9" s="92"/>
      <c r="R9" s="92"/>
      <c r="S9" s="92"/>
    </row>
    <row r="10" spans="1:19" ht="45">
      <c r="A10" s="186"/>
      <c r="B10" s="179"/>
      <c r="C10" s="181"/>
      <c r="D10" s="190"/>
      <c r="E10" s="79" t="s">
        <v>954</v>
      </c>
      <c r="F10" s="79" t="s">
        <v>641</v>
      </c>
      <c r="G10" s="82" t="s">
        <v>921</v>
      </c>
      <c r="H10" s="92"/>
      <c r="I10" s="92"/>
      <c r="J10" s="92">
        <v>1</v>
      </c>
      <c r="K10" s="92"/>
      <c r="L10" s="92"/>
      <c r="M10" s="92"/>
      <c r="N10" s="92"/>
      <c r="O10" s="92"/>
      <c r="P10" s="92"/>
      <c r="Q10" s="92"/>
      <c r="R10" s="92"/>
      <c r="S10" s="92"/>
    </row>
    <row r="11" spans="1:19" ht="45">
      <c r="A11" s="186"/>
      <c r="B11" s="179"/>
      <c r="C11" s="182"/>
      <c r="D11" s="190"/>
      <c r="E11" s="79" t="s">
        <v>849</v>
      </c>
      <c r="F11" s="79" t="s">
        <v>641</v>
      </c>
      <c r="G11" s="82" t="s">
        <v>921</v>
      </c>
      <c r="H11" s="92"/>
      <c r="I11" s="92"/>
      <c r="J11" s="92"/>
      <c r="K11" s="92"/>
      <c r="L11" s="92"/>
      <c r="M11" s="92"/>
      <c r="N11" s="92"/>
      <c r="O11" s="92">
        <v>19</v>
      </c>
      <c r="P11" s="92"/>
      <c r="Q11" s="92"/>
      <c r="R11" s="92"/>
      <c r="S11" s="92"/>
    </row>
    <row r="12" spans="1:19" ht="90">
      <c r="A12" s="186"/>
      <c r="B12" s="183" t="s">
        <v>387</v>
      </c>
      <c r="C12" s="81" t="s">
        <v>4</v>
      </c>
      <c r="D12" s="79" t="s">
        <v>704</v>
      </c>
      <c r="E12" s="79" t="s">
        <v>705</v>
      </c>
      <c r="F12" s="79" t="s">
        <v>691</v>
      </c>
      <c r="G12" s="93">
        <v>876</v>
      </c>
      <c r="H12" s="92"/>
      <c r="I12" s="92"/>
      <c r="J12" s="92"/>
      <c r="K12" s="92">
        <v>1</v>
      </c>
      <c r="L12" s="92"/>
      <c r="M12" s="92"/>
      <c r="N12" s="92"/>
      <c r="O12" s="92"/>
      <c r="P12" s="92">
        <v>1</v>
      </c>
      <c r="Q12" s="92"/>
      <c r="R12" s="92"/>
      <c r="S12" s="92">
        <v>1</v>
      </c>
    </row>
    <row r="13" spans="1:19" ht="45">
      <c r="A13" s="186"/>
      <c r="B13" s="184"/>
      <c r="C13" s="81" t="s">
        <v>5</v>
      </c>
      <c r="D13" s="79" t="s">
        <v>694</v>
      </c>
      <c r="E13" s="79" t="s">
        <v>695</v>
      </c>
      <c r="F13" s="79" t="s">
        <v>691</v>
      </c>
      <c r="G13" s="82" t="s">
        <v>921</v>
      </c>
      <c r="H13" s="92"/>
      <c r="I13" s="92"/>
      <c r="J13" s="92"/>
      <c r="K13" s="92"/>
      <c r="L13" s="92"/>
      <c r="M13" s="92">
        <v>1</v>
      </c>
      <c r="N13" s="92"/>
      <c r="O13" s="92"/>
      <c r="P13" s="92"/>
      <c r="Q13" s="92"/>
      <c r="R13" s="92"/>
      <c r="S13" s="92">
        <v>1</v>
      </c>
    </row>
    <row r="14" spans="1:19" ht="45">
      <c r="A14" s="186"/>
      <c r="B14" s="184"/>
      <c r="C14" s="81" t="s">
        <v>6</v>
      </c>
      <c r="D14" s="79" t="s">
        <v>696</v>
      </c>
      <c r="E14" s="79" t="s">
        <v>695</v>
      </c>
      <c r="F14" s="79" t="s">
        <v>691</v>
      </c>
      <c r="G14" s="82" t="s">
        <v>921</v>
      </c>
      <c r="H14" s="92"/>
      <c r="I14" s="92"/>
      <c r="J14" s="92"/>
      <c r="K14" s="92"/>
      <c r="L14" s="92"/>
      <c r="M14" s="92">
        <v>1</v>
      </c>
      <c r="N14" s="92"/>
      <c r="O14" s="92"/>
      <c r="P14" s="92"/>
      <c r="Q14" s="92"/>
      <c r="R14" s="92"/>
      <c r="S14" s="92">
        <v>1</v>
      </c>
    </row>
    <row r="15" spans="1:19" ht="90">
      <c r="A15" s="186"/>
      <c r="B15" s="184"/>
      <c r="C15" s="81" t="s">
        <v>393</v>
      </c>
      <c r="D15" s="79" t="s">
        <v>955</v>
      </c>
      <c r="E15" s="79" t="s">
        <v>956</v>
      </c>
      <c r="F15" s="79" t="s">
        <v>691</v>
      </c>
      <c r="G15" s="82" t="s">
        <v>921</v>
      </c>
      <c r="H15" s="92"/>
      <c r="I15" s="92"/>
      <c r="J15" s="92"/>
      <c r="K15" s="92">
        <v>1</v>
      </c>
      <c r="L15" s="92"/>
      <c r="M15" s="92"/>
      <c r="N15" s="92"/>
      <c r="O15" s="92">
        <v>1</v>
      </c>
      <c r="P15" s="92"/>
      <c r="Q15" s="92"/>
      <c r="R15" s="92"/>
      <c r="S15" s="92">
        <v>1</v>
      </c>
    </row>
    <row r="16" spans="1:19" ht="60">
      <c r="A16" s="186"/>
      <c r="B16" s="184"/>
      <c r="C16" s="81" t="s">
        <v>17</v>
      </c>
      <c r="D16" s="79" t="s">
        <v>709</v>
      </c>
      <c r="E16" s="79" t="s">
        <v>710</v>
      </c>
      <c r="F16" s="79" t="s">
        <v>691</v>
      </c>
      <c r="G16" s="82" t="s">
        <v>921</v>
      </c>
      <c r="H16" s="92"/>
      <c r="I16" s="92"/>
      <c r="J16" s="92"/>
      <c r="K16" s="92">
        <v>1</v>
      </c>
      <c r="L16" s="92"/>
      <c r="M16" s="92"/>
      <c r="N16" s="92"/>
      <c r="O16" s="92">
        <v>1</v>
      </c>
      <c r="P16" s="92"/>
      <c r="Q16" s="92"/>
      <c r="R16" s="92"/>
      <c r="S16" s="92">
        <v>1</v>
      </c>
    </row>
    <row r="17" spans="1:19" ht="60">
      <c r="A17" s="186"/>
      <c r="B17" s="184"/>
      <c r="C17" s="81" t="s">
        <v>18</v>
      </c>
      <c r="D17" s="79" t="s">
        <v>851</v>
      </c>
      <c r="E17" s="79" t="s">
        <v>854</v>
      </c>
      <c r="F17" s="79" t="s">
        <v>691</v>
      </c>
      <c r="G17" s="82" t="s">
        <v>921</v>
      </c>
      <c r="H17" s="92"/>
      <c r="I17" s="92"/>
      <c r="J17" s="92"/>
      <c r="K17" s="92">
        <v>1</v>
      </c>
      <c r="L17" s="92"/>
      <c r="M17" s="92"/>
      <c r="N17" s="92"/>
      <c r="O17" s="92">
        <v>1</v>
      </c>
      <c r="P17" s="92"/>
      <c r="Q17" s="92"/>
      <c r="R17" s="92"/>
      <c r="S17" s="92">
        <v>1</v>
      </c>
    </row>
    <row r="18" spans="1:19" ht="60">
      <c r="A18" s="186"/>
      <c r="B18" s="184"/>
      <c r="C18" s="81" t="s">
        <v>22</v>
      </c>
      <c r="D18" s="79" t="s">
        <v>852</v>
      </c>
      <c r="E18" s="79" t="s">
        <v>855</v>
      </c>
      <c r="F18" s="79" t="s">
        <v>691</v>
      </c>
      <c r="G18" s="82" t="s">
        <v>921</v>
      </c>
      <c r="H18" s="92"/>
      <c r="I18" s="92"/>
      <c r="J18" s="92"/>
      <c r="K18" s="92">
        <v>1</v>
      </c>
      <c r="L18" s="92"/>
      <c r="M18" s="92"/>
      <c r="N18" s="92"/>
      <c r="O18" s="92">
        <v>1</v>
      </c>
      <c r="P18" s="92"/>
      <c r="Q18" s="92"/>
      <c r="R18" s="92"/>
      <c r="S18" s="92">
        <v>1</v>
      </c>
    </row>
    <row r="19" spans="1:19" ht="60">
      <c r="A19" s="186"/>
      <c r="B19" s="184"/>
      <c r="C19" s="81" t="s">
        <v>25</v>
      </c>
      <c r="D19" s="79" t="s">
        <v>711</v>
      </c>
      <c r="E19" s="79" t="s">
        <v>712</v>
      </c>
      <c r="F19" s="79" t="s">
        <v>691</v>
      </c>
      <c r="G19" s="82" t="s">
        <v>921</v>
      </c>
      <c r="H19" s="92"/>
      <c r="I19" s="92"/>
      <c r="J19" s="92"/>
      <c r="K19" s="92"/>
      <c r="L19" s="92">
        <v>1</v>
      </c>
      <c r="M19" s="92"/>
      <c r="N19" s="92"/>
      <c r="O19" s="92"/>
      <c r="P19" s="92">
        <v>1</v>
      </c>
      <c r="Q19" s="92"/>
      <c r="R19" s="92"/>
      <c r="S19" s="92">
        <v>1</v>
      </c>
    </row>
    <row r="20" spans="1:19" ht="60">
      <c r="A20" s="186"/>
      <c r="B20" s="184"/>
      <c r="C20" s="81" t="s">
        <v>767</v>
      </c>
      <c r="D20" s="79" t="s">
        <v>853</v>
      </c>
      <c r="E20" s="79" t="s">
        <v>856</v>
      </c>
      <c r="F20" s="79" t="s">
        <v>691</v>
      </c>
      <c r="G20" s="82" t="s">
        <v>921</v>
      </c>
      <c r="H20" s="92"/>
      <c r="I20" s="92"/>
      <c r="J20" s="92"/>
      <c r="K20" s="92"/>
      <c r="L20" s="92"/>
      <c r="M20" s="92">
        <v>1</v>
      </c>
      <c r="N20" s="92"/>
      <c r="O20" s="92"/>
      <c r="P20" s="92"/>
      <c r="Q20" s="92"/>
      <c r="R20" s="92"/>
      <c r="S20" s="92">
        <v>1</v>
      </c>
    </row>
    <row r="21" spans="1:19" ht="45">
      <c r="A21" s="186"/>
      <c r="B21" s="184"/>
      <c r="C21" s="81" t="s">
        <v>768</v>
      </c>
      <c r="D21" s="79" t="s">
        <v>713</v>
      </c>
      <c r="E21" s="79" t="s">
        <v>714</v>
      </c>
      <c r="F21" s="79" t="s">
        <v>691</v>
      </c>
      <c r="G21" s="82" t="s">
        <v>921</v>
      </c>
      <c r="H21" s="74"/>
      <c r="I21" s="74"/>
      <c r="J21" s="74">
        <v>1</v>
      </c>
      <c r="K21" s="74"/>
      <c r="L21" s="74"/>
      <c r="M21" s="74"/>
      <c r="N21" s="74">
        <v>1</v>
      </c>
      <c r="O21" s="74"/>
      <c r="P21" s="202">
        <v>1</v>
      </c>
      <c r="Q21" s="74"/>
      <c r="R21" s="74"/>
      <c r="S21" s="202">
        <v>1</v>
      </c>
    </row>
    <row r="22" spans="1:19" ht="45">
      <c r="A22" s="186"/>
      <c r="B22" s="184"/>
      <c r="C22" s="81" t="s">
        <v>769</v>
      </c>
      <c r="D22" s="79" t="s">
        <v>915</v>
      </c>
      <c r="E22" s="79" t="s">
        <v>917</v>
      </c>
      <c r="F22" s="79" t="s">
        <v>691</v>
      </c>
      <c r="G22" s="82" t="s">
        <v>921</v>
      </c>
      <c r="H22" s="92"/>
      <c r="I22" s="92"/>
      <c r="J22" s="92">
        <v>1</v>
      </c>
      <c r="K22" s="92"/>
      <c r="L22" s="92"/>
      <c r="M22" s="92"/>
      <c r="N22" s="92"/>
      <c r="O22" s="92"/>
      <c r="P22" s="92"/>
      <c r="Q22" s="92">
        <v>1</v>
      </c>
      <c r="R22" s="92"/>
      <c r="S22" s="92"/>
    </row>
    <row r="23" spans="1:19" ht="60">
      <c r="A23" s="186"/>
      <c r="B23" s="184"/>
      <c r="C23" s="81" t="s">
        <v>770</v>
      </c>
      <c r="D23" s="79" t="s">
        <v>916</v>
      </c>
      <c r="E23" s="79" t="s">
        <v>918</v>
      </c>
      <c r="F23" s="79" t="s">
        <v>691</v>
      </c>
      <c r="G23" s="82" t="s">
        <v>921</v>
      </c>
      <c r="H23" s="92"/>
      <c r="I23" s="92"/>
      <c r="J23" s="92"/>
      <c r="K23" s="92"/>
      <c r="L23" s="92">
        <v>1</v>
      </c>
      <c r="M23" s="92"/>
      <c r="N23" s="92"/>
      <c r="O23" s="92"/>
      <c r="P23" s="92"/>
      <c r="Q23" s="92"/>
      <c r="R23" s="92">
        <v>1</v>
      </c>
      <c r="S23" s="92"/>
    </row>
    <row r="24" spans="1:19" ht="90">
      <c r="A24" s="186"/>
      <c r="B24" s="184"/>
      <c r="C24" s="81" t="s">
        <v>771</v>
      </c>
      <c r="D24" s="79" t="s">
        <v>706</v>
      </c>
      <c r="E24" s="79" t="s">
        <v>707</v>
      </c>
      <c r="F24" s="79" t="s">
        <v>691</v>
      </c>
      <c r="G24" s="93">
        <v>8831.820355</v>
      </c>
      <c r="H24" s="92"/>
      <c r="I24" s="92"/>
      <c r="J24" s="92">
        <v>1</v>
      </c>
      <c r="K24" s="92"/>
      <c r="L24" s="92"/>
      <c r="M24" s="92">
        <v>1</v>
      </c>
      <c r="N24" s="92"/>
      <c r="O24" s="92"/>
      <c r="P24" s="92">
        <v>1</v>
      </c>
      <c r="Q24" s="92"/>
      <c r="R24" s="92"/>
      <c r="S24" s="92">
        <v>1</v>
      </c>
    </row>
    <row r="25" spans="1:19" ht="60">
      <c r="A25" s="186"/>
      <c r="B25" s="184"/>
      <c r="C25" s="81" t="s">
        <v>772</v>
      </c>
      <c r="D25" s="79" t="s">
        <v>715</v>
      </c>
      <c r="E25" s="79" t="s">
        <v>716</v>
      </c>
      <c r="F25" s="79" t="s">
        <v>717</v>
      </c>
      <c r="G25" s="82">
        <v>3220.23</v>
      </c>
      <c r="H25" s="92"/>
      <c r="I25" s="92">
        <v>1</v>
      </c>
      <c r="J25" s="92">
        <v>1</v>
      </c>
      <c r="K25" s="92">
        <v>1</v>
      </c>
      <c r="L25" s="92">
        <v>1</v>
      </c>
      <c r="M25" s="92"/>
      <c r="N25" s="92"/>
      <c r="O25" s="92"/>
      <c r="P25" s="92"/>
      <c r="Q25" s="92"/>
      <c r="R25" s="92">
        <v>1</v>
      </c>
      <c r="S25" s="92">
        <v>1</v>
      </c>
    </row>
    <row r="26" spans="1:19" ht="60">
      <c r="A26" s="186"/>
      <c r="B26" s="184"/>
      <c r="C26" s="81" t="s">
        <v>773</v>
      </c>
      <c r="D26" s="79" t="s">
        <v>718</v>
      </c>
      <c r="E26" s="79" t="s">
        <v>719</v>
      </c>
      <c r="F26" s="79" t="s">
        <v>717</v>
      </c>
      <c r="G26" s="82">
        <v>1825.3</v>
      </c>
      <c r="H26" s="92"/>
      <c r="I26" s="92">
        <v>1</v>
      </c>
      <c r="J26" s="92">
        <v>1</v>
      </c>
      <c r="K26" s="92">
        <v>1</v>
      </c>
      <c r="L26" s="92">
        <v>1</v>
      </c>
      <c r="M26" s="92"/>
      <c r="N26" s="92"/>
      <c r="O26" s="92"/>
      <c r="P26" s="92"/>
      <c r="Q26" s="92"/>
      <c r="R26" s="92">
        <v>1</v>
      </c>
      <c r="S26" s="92"/>
    </row>
    <row r="27" spans="1:19" ht="60">
      <c r="A27" s="186"/>
      <c r="B27" s="184"/>
      <c r="C27" s="81" t="s">
        <v>774</v>
      </c>
      <c r="D27" s="79" t="s">
        <v>725</v>
      </c>
      <c r="E27" s="79" t="s">
        <v>726</v>
      </c>
      <c r="F27" s="79" t="s">
        <v>722</v>
      </c>
      <c r="G27" s="82" t="s">
        <v>921</v>
      </c>
      <c r="H27" s="92"/>
      <c r="I27" s="92"/>
      <c r="J27" s="92">
        <v>1</v>
      </c>
      <c r="K27" s="92"/>
      <c r="L27" s="92"/>
      <c r="M27" s="92">
        <v>1</v>
      </c>
      <c r="N27" s="92"/>
      <c r="O27" s="92"/>
      <c r="P27" s="92">
        <v>1</v>
      </c>
      <c r="Q27" s="92"/>
      <c r="R27" s="92"/>
      <c r="S27" s="92">
        <v>1</v>
      </c>
    </row>
    <row r="28" spans="1:19" ht="90">
      <c r="A28" s="78"/>
      <c r="B28" s="184"/>
      <c r="C28" s="81" t="s">
        <v>775</v>
      </c>
      <c r="D28" s="79" t="s">
        <v>732</v>
      </c>
      <c r="E28" s="79" t="s">
        <v>733</v>
      </c>
      <c r="F28" s="79" t="s">
        <v>729</v>
      </c>
      <c r="G28" s="82" t="s">
        <v>921</v>
      </c>
      <c r="H28" s="92"/>
      <c r="I28" s="92"/>
      <c r="J28" s="92"/>
      <c r="K28" s="92"/>
      <c r="L28" s="92"/>
      <c r="M28" s="92">
        <v>1</v>
      </c>
      <c r="N28" s="92"/>
      <c r="O28" s="92"/>
      <c r="P28" s="92"/>
      <c r="Q28" s="92"/>
      <c r="R28" s="92"/>
      <c r="S28" s="92">
        <v>5</v>
      </c>
    </row>
    <row r="29" spans="1:19" ht="90">
      <c r="A29" s="78"/>
      <c r="B29" s="184"/>
      <c r="C29" s="81" t="s">
        <v>938</v>
      </c>
      <c r="D29" s="79" t="s">
        <v>888</v>
      </c>
      <c r="E29" s="79" t="s">
        <v>957</v>
      </c>
      <c r="F29" s="53" t="s">
        <v>729</v>
      </c>
      <c r="G29" s="82" t="s">
        <v>921</v>
      </c>
      <c r="H29" s="92"/>
      <c r="I29" s="92"/>
      <c r="J29" s="92">
        <v>70</v>
      </c>
      <c r="K29" s="92"/>
      <c r="L29" s="92"/>
      <c r="M29" s="92">
        <v>90</v>
      </c>
      <c r="N29" s="92"/>
      <c r="O29" s="92"/>
      <c r="P29" s="92">
        <v>145</v>
      </c>
      <c r="Q29" s="92"/>
      <c r="R29" s="92"/>
      <c r="S29" s="92">
        <v>145</v>
      </c>
    </row>
    <row r="30" spans="1:19" ht="405">
      <c r="A30" s="78"/>
      <c r="B30" s="184"/>
      <c r="C30" s="81" t="s">
        <v>939</v>
      </c>
      <c r="D30" s="79" t="s">
        <v>889</v>
      </c>
      <c r="E30" s="79" t="s">
        <v>958</v>
      </c>
      <c r="F30" s="53" t="s">
        <v>729</v>
      </c>
      <c r="G30" s="82" t="s">
        <v>921</v>
      </c>
      <c r="H30" s="92"/>
      <c r="I30" s="92"/>
      <c r="J30" s="92">
        <v>50</v>
      </c>
      <c r="K30" s="92"/>
      <c r="L30" s="92"/>
      <c r="M30" s="92">
        <v>50</v>
      </c>
      <c r="N30" s="92"/>
      <c r="O30" s="92"/>
      <c r="P30" s="92">
        <v>99</v>
      </c>
      <c r="Q30" s="92"/>
      <c r="R30" s="92"/>
      <c r="S30" s="92">
        <v>132</v>
      </c>
    </row>
    <row r="31" spans="1:19" ht="45">
      <c r="A31" s="78"/>
      <c r="B31" s="184"/>
      <c r="C31" s="81" t="s">
        <v>940</v>
      </c>
      <c r="D31" s="79" t="s">
        <v>857</v>
      </c>
      <c r="E31" s="79" t="s">
        <v>858</v>
      </c>
      <c r="F31" s="79" t="s">
        <v>751</v>
      </c>
      <c r="G31" s="82" t="s">
        <v>921</v>
      </c>
      <c r="H31" s="92"/>
      <c r="I31" s="92"/>
      <c r="J31" s="92">
        <v>1</v>
      </c>
      <c r="K31" s="92"/>
      <c r="L31" s="92"/>
      <c r="M31" s="92">
        <v>1</v>
      </c>
      <c r="N31" s="92"/>
      <c r="O31" s="92"/>
      <c r="P31" s="92">
        <v>1</v>
      </c>
      <c r="Q31" s="92"/>
      <c r="R31" s="92"/>
      <c r="S31" s="92">
        <v>1</v>
      </c>
    </row>
    <row r="32" spans="1:19" ht="30">
      <c r="A32" s="78"/>
      <c r="B32" s="184"/>
      <c r="C32" s="81" t="s">
        <v>941</v>
      </c>
      <c r="D32" s="79" t="s">
        <v>752</v>
      </c>
      <c r="E32" s="79" t="s">
        <v>753</v>
      </c>
      <c r="F32" s="79" t="s">
        <v>751</v>
      </c>
      <c r="G32" s="93">
        <v>1961</v>
      </c>
      <c r="H32" s="92"/>
      <c r="I32" s="92"/>
      <c r="J32" s="92">
        <v>1</v>
      </c>
      <c r="K32" s="92">
        <v>1</v>
      </c>
      <c r="L32" s="92">
        <v>1</v>
      </c>
      <c r="M32" s="92">
        <v>1</v>
      </c>
      <c r="N32" s="92">
        <v>1</v>
      </c>
      <c r="O32" s="92">
        <v>1</v>
      </c>
      <c r="P32" s="92">
        <v>1</v>
      </c>
      <c r="Q32" s="92">
        <v>1</v>
      </c>
      <c r="R32" s="92">
        <v>1</v>
      </c>
      <c r="S32" s="92">
        <v>1</v>
      </c>
    </row>
    <row r="33" spans="1:19" ht="75">
      <c r="A33" s="78"/>
      <c r="B33" s="184"/>
      <c r="C33" s="81" t="s">
        <v>942</v>
      </c>
      <c r="D33" s="79" t="s">
        <v>894</v>
      </c>
      <c r="E33" s="79" t="s">
        <v>896</v>
      </c>
      <c r="F33" s="53" t="s">
        <v>729</v>
      </c>
      <c r="G33" s="82" t="s">
        <v>921</v>
      </c>
      <c r="H33" s="92"/>
      <c r="I33" s="92"/>
      <c r="J33" s="92"/>
      <c r="K33" s="92"/>
      <c r="L33" s="92"/>
      <c r="M33" s="92"/>
      <c r="N33" s="92"/>
      <c r="O33" s="92">
        <v>4</v>
      </c>
      <c r="P33" s="92">
        <v>3</v>
      </c>
      <c r="Q33" s="92"/>
      <c r="R33" s="92"/>
      <c r="S33" s="92">
        <v>5</v>
      </c>
    </row>
    <row r="34" spans="1:19" ht="45">
      <c r="A34" s="78"/>
      <c r="B34" s="184"/>
      <c r="C34" s="81" t="s">
        <v>943</v>
      </c>
      <c r="D34" s="79" t="s">
        <v>895</v>
      </c>
      <c r="E34" s="79" t="s">
        <v>897</v>
      </c>
      <c r="F34" s="53" t="s">
        <v>729</v>
      </c>
      <c r="G34" s="82" t="s">
        <v>921</v>
      </c>
      <c r="H34" s="92"/>
      <c r="I34" s="92"/>
      <c r="J34" s="92">
        <v>1</v>
      </c>
      <c r="K34" s="92"/>
      <c r="L34" s="92"/>
      <c r="M34" s="92">
        <v>2</v>
      </c>
      <c r="N34" s="92"/>
      <c r="O34" s="92"/>
      <c r="P34" s="92">
        <v>6</v>
      </c>
      <c r="Q34" s="92"/>
      <c r="R34" s="92"/>
      <c r="S34" s="92">
        <v>7</v>
      </c>
    </row>
    <row r="35" spans="1:19" ht="45">
      <c r="A35" s="78"/>
      <c r="B35" s="185"/>
      <c r="C35" s="81" t="s">
        <v>944</v>
      </c>
      <c r="D35" s="79" t="s">
        <v>898</v>
      </c>
      <c r="E35" s="79" t="s">
        <v>899</v>
      </c>
      <c r="F35" s="53" t="s">
        <v>729</v>
      </c>
      <c r="G35" s="82" t="s">
        <v>921</v>
      </c>
      <c r="H35" s="92"/>
      <c r="I35" s="92"/>
      <c r="J35" s="92"/>
      <c r="K35" s="92"/>
      <c r="L35" s="92"/>
      <c r="M35" s="92"/>
      <c r="N35" s="92"/>
      <c r="O35" s="92"/>
      <c r="P35" s="92"/>
      <c r="Q35" s="92"/>
      <c r="R35" s="92"/>
      <c r="S35" s="92">
        <v>17</v>
      </c>
    </row>
    <row r="36" spans="1:19" ht="15">
      <c r="A36" s="78"/>
      <c r="B36" s="78"/>
      <c r="C36" s="78"/>
      <c r="D36" s="78"/>
      <c r="E36" s="78"/>
      <c r="F36" s="78"/>
      <c r="G36" s="78"/>
      <c r="H36" s="14"/>
      <c r="I36" s="14"/>
      <c r="J36" s="14"/>
      <c r="K36" s="14"/>
      <c r="L36" s="14"/>
      <c r="M36" s="14"/>
      <c r="N36" s="14"/>
      <c r="O36" s="14"/>
      <c r="P36" s="14"/>
      <c r="Q36" s="14"/>
      <c r="R36" s="14"/>
      <c r="S36" s="14"/>
    </row>
  </sheetData>
  <sheetProtection/>
  <mergeCells count="16">
    <mergeCell ref="B12:B35"/>
    <mergeCell ref="E6:E7"/>
    <mergeCell ref="C6:D7"/>
    <mergeCell ref="B6:B7"/>
    <mergeCell ref="A1:A27"/>
    <mergeCell ref="B1:S1"/>
    <mergeCell ref="B2:S2"/>
    <mergeCell ref="B5:S5"/>
    <mergeCell ref="H6:S6"/>
    <mergeCell ref="G6:G7"/>
    <mergeCell ref="F6:F7"/>
    <mergeCell ref="B8:B11"/>
    <mergeCell ref="D9:D11"/>
    <mergeCell ref="B3:S3"/>
    <mergeCell ref="B4:S4"/>
    <mergeCell ref="C9:C11"/>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9.xml><?xml version="1.0" encoding="utf-8"?>
<worksheet xmlns="http://schemas.openxmlformats.org/spreadsheetml/2006/main" xmlns:r="http://schemas.openxmlformats.org/officeDocument/2006/relationships">
  <dimension ref="A1:U39"/>
  <sheetViews>
    <sheetView showGridLines="0" zoomScale="70" zoomScaleNormal="70" zoomScalePageLayoutView="0" workbookViewId="0" topLeftCell="A1">
      <selection activeCell="B2" sqref="B2:U2"/>
    </sheetView>
  </sheetViews>
  <sheetFormatPr defaultColWidth="11.421875" defaultRowHeight="15"/>
  <cols>
    <col min="1" max="1" width="3.7109375" style="58" customWidth="1"/>
    <col min="2" max="2" width="25.8515625" style="58" customWidth="1"/>
    <col min="3" max="3" width="17.421875" style="58" customWidth="1"/>
    <col min="4" max="4" width="21.421875" style="58" customWidth="1"/>
    <col min="5" max="5" width="7.8515625" style="88" customWidth="1"/>
    <col min="6" max="7" width="58.421875" style="69" customWidth="1"/>
    <col min="8" max="8" width="27.7109375" style="69" customWidth="1"/>
    <col min="9" max="9" width="19.8515625" style="69" customWidth="1"/>
    <col min="10" max="21" width="4.00390625" style="14" customWidth="1"/>
    <col min="22" max="22" width="3.8515625" style="69" customWidth="1"/>
    <col min="23" max="16384" width="11.421875" style="58" customWidth="1"/>
  </cols>
  <sheetData>
    <row r="1" spans="1:21" ht="15">
      <c r="A1" s="186"/>
      <c r="B1" s="187"/>
      <c r="C1" s="186"/>
      <c r="D1" s="186"/>
      <c r="E1" s="186"/>
      <c r="F1" s="186"/>
      <c r="G1" s="186"/>
      <c r="H1" s="186"/>
      <c r="I1" s="186"/>
      <c r="J1" s="186"/>
      <c r="K1" s="186"/>
      <c r="L1" s="186"/>
      <c r="M1" s="186"/>
      <c r="N1" s="186"/>
      <c r="O1" s="186"/>
      <c r="P1" s="186"/>
      <c r="Q1" s="186"/>
      <c r="R1" s="186"/>
      <c r="S1" s="186"/>
      <c r="T1" s="186"/>
      <c r="U1" s="186"/>
    </row>
    <row r="2" spans="1:21" ht="15">
      <c r="A2" s="186"/>
      <c r="B2" s="178" t="str">
        <f>+'Transparencia '!B2:S2</f>
        <v>Plan Anticorrupción y de Atención al Ciudadano 2020  V4.</v>
      </c>
      <c r="C2" s="178"/>
      <c r="D2" s="178"/>
      <c r="E2" s="178"/>
      <c r="F2" s="178"/>
      <c r="G2" s="178"/>
      <c r="H2" s="178"/>
      <c r="I2" s="178"/>
      <c r="J2" s="178"/>
      <c r="K2" s="178"/>
      <c r="L2" s="178"/>
      <c r="M2" s="178"/>
      <c r="N2" s="178"/>
      <c r="O2" s="178"/>
      <c r="P2" s="178"/>
      <c r="Q2" s="178"/>
      <c r="R2" s="178"/>
      <c r="S2" s="178"/>
      <c r="T2" s="178"/>
      <c r="U2" s="178"/>
    </row>
    <row r="3" spans="1:21" ht="15">
      <c r="A3" s="186"/>
      <c r="B3" s="178" t="str">
        <f>+'Transparencia '!B3:S3</f>
        <v>Ministerio de Vivienda, Ciudad y Territorio y Fonvivienda  </v>
      </c>
      <c r="C3" s="178"/>
      <c r="D3" s="178"/>
      <c r="E3" s="178"/>
      <c r="F3" s="178"/>
      <c r="G3" s="178"/>
      <c r="H3" s="178"/>
      <c r="I3" s="178"/>
      <c r="J3" s="178"/>
      <c r="K3" s="178"/>
      <c r="L3" s="178"/>
      <c r="M3" s="178"/>
      <c r="N3" s="178"/>
      <c r="O3" s="178"/>
      <c r="P3" s="178"/>
      <c r="Q3" s="178"/>
      <c r="R3" s="178"/>
      <c r="S3" s="178"/>
      <c r="T3" s="178"/>
      <c r="U3" s="178"/>
    </row>
    <row r="4" spans="1:21" ht="15">
      <c r="A4" s="186"/>
      <c r="B4" s="178" t="str">
        <f>+'Transparencia '!B4:S4</f>
        <v>Agosto 2020</v>
      </c>
      <c r="C4" s="178"/>
      <c r="D4" s="178"/>
      <c r="E4" s="178"/>
      <c r="F4" s="178"/>
      <c r="G4" s="178"/>
      <c r="H4" s="178"/>
      <c r="I4" s="178"/>
      <c r="J4" s="178"/>
      <c r="K4" s="178"/>
      <c r="L4" s="178"/>
      <c r="M4" s="178"/>
      <c r="N4" s="178"/>
      <c r="O4" s="178"/>
      <c r="P4" s="178"/>
      <c r="Q4" s="178"/>
      <c r="R4" s="178"/>
      <c r="S4" s="178"/>
      <c r="T4" s="178"/>
      <c r="U4" s="178"/>
    </row>
    <row r="5" spans="1:21" ht="24.75">
      <c r="A5" s="186"/>
      <c r="B5" s="176" t="s">
        <v>937</v>
      </c>
      <c r="C5" s="176"/>
      <c r="D5" s="176"/>
      <c r="E5" s="176"/>
      <c r="F5" s="176"/>
      <c r="G5" s="176"/>
      <c r="H5" s="176"/>
      <c r="I5" s="176"/>
      <c r="J5" s="176"/>
      <c r="K5" s="176"/>
      <c r="L5" s="176"/>
      <c r="M5" s="176"/>
      <c r="N5" s="176"/>
      <c r="O5" s="176"/>
      <c r="P5" s="176"/>
      <c r="Q5" s="176"/>
      <c r="R5" s="176"/>
      <c r="S5" s="176"/>
      <c r="T5" s="176"/>
      <c r="U5" s="176"/>
    </row>
    <row r="6" spans="1:21" ht="15">
      <c r="A6" s="186"/>
      <c r="B6" s="191" t="s">
        <v>662</v>
      </c>
      <c r="C6" s="191" t="s">
        <v>392</v>
      </c>
      <c r="D6" s="180" t="s">
        <v>965</v>
      </c>
      <c r="E6" s="191" t="s">
        <v>15</v>
      </c>
      <c r="F6" s="191"/>
      <c r="G6" s="191" t="s">
        <v>626</v>
      </c>
      <c r="H6" s="191" t="s">
        <v>0</v>
      </c>
      <c r="I6" s="191" t="s">
        <v>850</v>
      </c>
      <c r="J6" s="191" t="s">
        <v>628</v>
      </c>
      <c r="K6" s="191"/>
      <c r="L6" s="191"/>
      <c r="M6" s="191"/>
      <c r="N6" s="191"/>
      <c r="O6" s="191"/>
      <c r="P6" s="191"/>
      <c r="Q6" s="191"/>
      <c r="R6" s="191"/>
      <c r="S6" s="191"/>
      <c r="T6" s="191"/>
      <c r="U6" s="191"/>
    </row>
    <row r="7" spans="1:21" ht="36.75">
      <c r="A7" s="186"/>
      <c r="B7" s="191"/>
      <c r="C7" s="191"/>
      <c r="D7" s="182"/>
      <c r="E7" s="191"/>
      <c r="F7" s="191"/>
      <c r="G7" s="191"/>
      <c r="H7" s="191"/>
      <c r="I7" s="191"/>
      <c r="J7" s="91" t="s">
        <v>629</v>
      </c>
      <c r="K7" s="91" t="s">
        <v>630</v>
      </c>
      <c r="L7" s="91" t="s">
        <v>631</v>
      </c>
      <c r="M7" s="91" t="s">
        <v>632</v>
      </c>
      <c r="N7" s="91" t="s">
        <v>640</v>
      </c>
      <c r="O7" s="91" t="s">
        <v>633</v>
      </c>
      <c r="P7" s="91" t="s">
        <v>634</v>
      </c>
      <c r="Q7" s="91" t="s">
        <v>635</v>
      </c>
      <c r="R7" s="91" t="s">
        <v>636</v>
      </c>
      <c r="S7" s="91" t="s">
        <v>637</v>
      </c>
      <c r="T7" s="91" t="s">
        <v>638</v>
      </c>
      <c r="U7" s="91" t="s">
        <v>639</v>
      </c>
    </row>
    <row r="8" spans="1:21" ht="75">
      <c r="A8" s="186"/>
      <c r="B8" s="86" t="s">
        <v>660</v>
      </c>
      <c r="C8" s="82" t="s">
        <v>697</v>
      </c>
      <c r="D8" s="82" t="s">
        <v>921</v>
      </c>
      <c r="E8" s="85" t="s">
        <v>1</v>
      </c>
      <c r="F8" s="70" t="s">
        <v>754</v>
      </c>
      <c r="G8" s="70" t="s">
        <v>755</v>
      </c>
      <c r="H8" s="70" t="s">
        <v>751</v>
      </c>
      <c r="I8" s="82" t="s">
        <v>921</v>
      </c>
      <c r="J8" s="85"/>
      <c r="K8" s="85"/>
      <c r="L8" s="85"/>
      <c r="M8" s="85"/>
      <c r="N8" s="85">
        <v>1</v>
      </c>
      <c r="O8" s="85"/>
      <c r="P8" s="85"/>
      <c r="Q8" s="85"/>
      <c r="R8" s="85"/>
      <c r="S8" s="85"/>
      <c r="T8" s="85"/>
      <c r="U8" s="85"/>
    </row>
    <row r="9" spans="1:21" ht="45">
      <c r="A9" s="186"/>
      <c r="B9" s="192" t="s">
        <v>661</v>
      </c>
      <c r="C9" s="82" t="s">
        <v>402</v>
      </c>
      <c r="D9" s="82" t="s">
        <v>921</v>
      </c>
      <c r="E9" s="85" t="s">
        <v>8</v>
      </c>
      <c r="F9" s="70" t="s">
        <v>828</v>
      </c>
      <c r="G9" s="70" t="s">
        <v>685</v>
      </c>
      <c r="H9" s="70" t="s">
        <v>641</v>
      </c>
      <c r="I9" s="82" t="s">
        <v>921</v>
      </c>
      <c r="J9" s="85"/>
      <c r="K9" s="85">
        <v>1</v>
      </c>
      <c r="L9" s="85"/>
      <c r="M9" s="85"/>
      <c r="N9" s="85"/>
      <c r="O9" s="85"/>
      <c r="P9" s="85"/>
      <c r="Q9" s="85"/>
      <c r="R9" s="85"/>
      <c r="S9" s="85"/>
      <c r="T9" s="85"/>
      <c r="U9" s="85"/>
    </row>
    <row r="10" spans="1:21" ht="45">
      <c r="A10" s="186"/>
      <c r="B10" s="192"/>
      <c r="C10" s="82" t="s">
        <v>402</v>
      </c>
      <c r="D10" s="82" t="s">
        <v>921</v>
      </c>
      <c r="E10" s="85" t="s">
        <v>9</v>
      </c>
      <c r="F10" s="70" t="s">
        <v>689</v>
      </c>
      <c r="G10" s="70" t="s">
        <v>690</v>
      </c>
      <c r="H10" s="70" t="s">
        <v>691</v>
      </c>
      <c r="I10" s="93">
        <v>360</v>
      </c>
      <c r="J10" s="85"/>
      <c r="K10" s="85"/>
      <c r="L10" s="85"/>
      <c r="M10" s="85"/>
      <c r="N10" s="85"/>
      <c r="O10" s="85"/>
      <c r="P10" s="85">
        <v>1</v>
      </c>
      <c r="Q10" s="85"/>
      <c r="R10" s="85"/>
      <c r="S10" s="85"/>
      <c r="T10" s="85"/>
      <c r="U10" s="85"/>
    </row>
    <row r="11" spans="1:21" ht="45">
      <c r="A11" s="186"/>
      <c r="B11" s="192"/>
      <c r="C11" s="82" t="s">
        <v>402</v>
      </c>
      <c r="D11" s="82" t="s">
        <v>921</v>
      </c>
      <c r="E11" s="85" t="s">
        <v>10</v>
      </c>
      <c r="F11" s="70" t="s">
        <v>692</v>
      </c>
      <c r="G11" s="70" t="s">
        <v>693</v>
      </c>
      <c r="H11" s="70" t="s">
        <v>691</v>
      </c>
      <c r="I11" s="93">
        <v>495</v>
      </c>
      <c r="J11" s="85"/>
      <c r="K11" s="85"/>
      <c r="L11" s="85"/>
      <c r="M11" s="85"/>
      <c r="N11" s="85"/>
      <c r="O11" s="85"/>
      <c r="P11" s="85"/>
      <c r="Q11" s="85">
        <v>1</v>
      </c>
      <c r="R11" s="85"/>
      <c r="S11" s="85"/>
      <c r="T11" s="85">
        <v>1</v>
      </c>
      <c r="U11" s="85"/>
    </row>
    <row r="12" spans="1:21" ht="30">
      <c r="A12" s="186"/>
      <c r="B12" s="192"/>
      <c r="C12" s="82" t="s">
        <v>402</v>
      </c>
      <c r="D12" s="82" t="s">
        <v>921</v>
      </c>
      <c r="E12" s="85" t="s">
        <v>23</v>
      </c>
      <c r="F12" s="70" t="s">
        <v>700</v>
      </c>
      <c r="G12" s="70" t="s">
        <v>701</v>
      </c>
      <c r="H12" s="70" t="s">
        <v>691</v>
      </c>
      <c r="I12" s="82" t="s">
        <v>921</v>
      </c>
      <c r="J12" s="85"/>
      <c r="K12" s="85"/>
      <c r="L12" s="85"/>
      <c r="M12" s="85"/>
      <c r="N12" s="85"/>
      <c r="O12" s="85"/>
      <c r="P12" s="85"/>
      <c r="Q12" s="85"/>
      <c r="R12" s="85"/>
      <c r="S12" s="85">
        <v>1</v>
      </c>
      <c r="T12" s="85"/>
      <c r="U12" s="85"/>
    </row>
    <row r="13" spans="1:21" ht="45">
      <c r="A13" s="186"/>
      <c r="B13" s="192"/>
      <c r="C13" s="82" t="s">
        <v>402</v>
      </c>
      <c r="D13" s="82" t="s">
        <v>921</v>
      </c>
      <c r="E13" s="85" t="s">
        <v>410</v>
      </c>
      <c r="F13" s="70" t="s">
        <v>702</v>
      </c>
      <c r="G13" s="70" t="s">
        <v>703</v>
      </c>
      <c r="H13" s="70" t="s">
        <v>691</v>
      </c>
      <c r="I13" s="82" t="s">
        <v>921</v>
      </c>
      <c r="J13" s="85"/>
      <c r="K13" s="85"/>
      <c r="L13" s="85"/>
      <c r="M13" s="85"/>
      <c r="N13" s="85"/>
      <c r="O13" s="85"/>
      <c r="P13" s="85"/>
      <c r="Q13" s="85"/>
      <c r="R13" s="85"/>
      <c r="S13" s="85"/>
      <c r="T13" s="85">
        <v>1</v>
      </c>
      <c r="U13" s="85"/>
    </row>
    <row r="14" spans="1:21" ht="30">
      <c r="A14" s="186"/>
      <c r="B14" s="192"/>
      <c r="C14" s="82" t="s">
        <v>402</v>
      </c>
      <c r="D14" s="82" t="s">
        <v>921</v>
      </c>
      <c r="E14" s="85" t="s">
        <v>759</v>
      </c>
      <c r="F14" s="70" t="s">
        <v>900</v>
      </c>
      <c r="G14" s="70" t="s">
        <v>903</v>
      </c>
      <c r="H14" s="70" t="s">
        <v>729</v>
      </c>
      <c r="I14" s="82" t="s">
        <v>921</v>
      </c>
      <c r="J14" s="85"/>
      <c r="K14" s="85"/>
      <c r="L14" s="85"/>
      <c r="M14" s="85"/>
      <c r="N14" s="85"/>
      <c r="O14" s="85"/>
      <c r="P14" s="85"/>
      <c r="Q14" s="85"/>
      <c r="R14" s="85"/>
      <c r="S14" s="85"/>
      <c r="T14" s="85"/>
      <c r="U14" s="68">
        <v>1</v>
      </c>
    </row>
    <row r="15" spans="1:21" ht="60">
      <c r="A15" s="186"/>
      <c r="B15" s="192"/>
      <c r="C15" s="82" t="s">
        <v>402</v>
      </c>
      <c r="D15" s="82" t="s">
        <v>921</v>
      </c>
      <c r="E15" s="85" t="s">
        <v>760</v>
      </c>
      <c r="F15" s="70" t="s">
        <v>901</v>
      </c>
      <c r="G15" s="70" t="s">
        <v>903</v>
      </c>
      <c r="H15" s="70" t="s">
        <v>729</v>
      </c>
      <c r="I15" s="82" t="s">
        <v>921</v>
      </c>
      <c r="J15" s="85"/>
      <c r="K15" s="85"/>
      <c r="L15" s="85"/>
      <c r="M15" s="85"/>
      <c r="N15" s="85"/>
      <c r="O15" s="85"/>
      <c r="P15" s="85"/>
      <c r="Q15" s="85"/>
      <c r="R15" s="85"/>
      <c r="S15" s="85"/>
      <c r="T15" s="85"/>
      <c r="U15" s="68">
        <v>1</v>
      </c>
    </row>
    <row r="16" spans="1:21" ht="45">
      <c r="A16" s="186"/>
      <c r="B16" s="192"/>
      <c r="C16" s="82" t="s">
        <v>402</v>
      </c>
      <c r="D16" s="82" t="s">
        <v>921</v>
      </c>
      <c r="E16" s="85" t="s">
        <v>761</v>
      </c>
      <c r="F16" s="70" t="s">
        <v>902</v>
      </c>
      <c r="G16" s="70" t="s">
        <v>903</v>
      </c>
      <c r="H16" s="70" t="s">
        <v>729</v>
      </c>
      <c r="I16" s="82" t="s">
        <v>921</v>
      </c>
      <c r="J16" s="85"/>
      <c r="K16" s="85"/>
      <c r="L16" s="85"/>
      <c r="M16" s="85"/>
      <c r="N16" s="85"/>
      <c r="O16" s="85">
        <v>1</v>
      </c>
      <c r="P16" s="85"/>
      <c r="Q16" s="85"/>
      <c r="R16" s="85"/>
      <c r="S16" s="85"/>
      <c r="T16" s="85"/>
      <c r="U16" s="85"/>
    </row>
    <row r="17" spans="1:21" ht="45">
      <c r="A17" s="186"/>
      <c r="B17" s="192"/>
      <c r="C17" s="82" t="s">
        <v>402</v>
      </c>
      <c r="D17" s="82" t="s">
        <v>921</v>
      </c>
      <c r="E17" s="85" t="s">
        <v>762</v>
      </c>
      <c r="F17" s="70" t="s">
        <v>720</v>
      </c>
      <c r="G17" s="70" t="s">
        <v>721</v>
      </c>
      <c r="H17" s="70" t="s">
        <v>722</v>
      </c>
      <c r="I17" s="82">
        <v>2198</v>
      </c>
      <c r="J17" s="85"/>
      <c r="K17" s="85"/>
      <c r="L17" s="85"/>
      <c r="M17" s="85"/>
      <c r="N17" s="85"/>
      <c r="O17" s="85"/>
      <c r="P17" s="85">
        <v>2</v>
      </c>
      <c r="Q17" s="85"/>
      <c r="R17" s="85"/>
      <c r="S17" s="85"/>
      <c r="T17" s="85"/>
      <c r="U17" s="85"/>
    </row>
    <row r="18" spans="1:21" ht="45">
      <c r="A18" s="186"/>
      <c r="B18" s="192"/>
      <c r="C18" s="82" t="s">
        <v>402</v>
      </c>
      <c r="D18" s="82" t="s">
        <v>921</v>
      </c>
      <c r="E18" s="85" t="s">
        <v>763</v>
      </c>
      <c r="F18" s="70" t="s">
        <v>723</v>
      </c>
      <c r="G18" s="70" t="s">
        <v>724</v>
      </c>
      <c r="H18" s="70" t="s">
        <v>722</v>
      </c>
      <c r="I18" s="82" t="s">
        <v>921</v>
      </c>
      <c r="J18" s="85"/>
      <c r="K18" s="85"/>
      <c r="L18" s="85"/>
      <c r="M18" s="85"/>
      <c r="N18" s="85"/>
      <c r="O18" s="85"/>
      <c r="P18" s="85"/>
      <c r="Q18" s="85"/>
      <c r="R18" s="85"/>
      <c r="S18" s="85">
        <v>1</v>
      </c>
      <c r="T18" s="85"/>
      <c r="U18" s="85"/>
    </row>
    <row r="19" spans="1:21" ht="90">
      <c r="A19" s="186"/>
      <c r="B19" s="192"/>
      <c r="C19" s="82" t="s">
        <v>402</v>
      </c>
      <c r="D19" s="82" t="s">
        <v>921</v>
      </c>
      <c r="E19" s="85" t="s">
        <v>764</v>
      </c>
      <c r="F19" s="70" t="s">
        <v>837</v>
      </c>
      <c r="G19" s="70" t="s">
        <v>842</v>
      </c>
      <c r="H19" s="70" t="s">
        <v>751</v>
      </c>
      <c r="I19" s="93">
        <v>220</v>
      </c>
      <c r="J19" s="85"/>
      <c r="K19" s="85"/>
      <c r="L19" s="85">
        <v>1</v>
      </c>
      <c r="M19" s="85">
        <v>1</v>
      </c>
      <c r="N19" s="85">
        <v>1</v>
      </c>
      <c r="O19" s="85">
        <v>1</v>
      </c>
      <c r="P19" s="85">
        <v>1</v>
      </c>
      <c r="Q19" s="85">
        <v>1</v>
      </c>
      <c r="R19" s="85">
        <v>1</v>
      </c>
      <c r="S19" s="85">
        <v>1</v>
      </c>
      <c r="T19" s="85">
        <v>1</v>
      </c>
      <c r="U19" s="85">
        <v>1</v>
      </c>
    </row>
    <row r="20" spans="1:21" ht="90">
      <c r="A20" s="186"/>
      <c r="B20" s="192"/>
      <c r="C20" s="82" t="s">
        <v>402</v>
      </c>
      <c r="D20" s="82" t="s">
        <v>921</v>
      </c>
      <c r="E20" s="85" t="s">
        <v>765</v>
      </c>
      <c r="F20" s="70" t="s">
        <v>838</v>
      </c>
      <c r="G20" s="70" t="s">
        <v>843</v>
      </c>
      <c r="H20" s="70" t="s">
        <v>751</v>
      </c>
      <c r="I20" s="93">
        <v>29.949428</v>
      </c>
      <c r="J20" s="85"/>
      <c r="K20" s="85"/>
      <c r="L20" s="85"/>
      <c r="M20" s="85">
        <v>1</v>
      </c>
      <c r="N20" s="85">
        <v>1</v>
      </c>
      <c r="O20" s="85"/>
      <c r="P20" s="85">
        <v>1</v>
      </c>
      <c r="Q20" s="85">
        <v>1</v>
      </c>
      <c r="R20" s="85"/>
      <c r="S20" s="85"/>
      <c r="T20" s="85"/>
      <c r="U20" s="85"/>
    </row>
    <row r="21" spans="1:21" ht="60">
      <c r="A21" s="186"/>
      <c r="B21" s="192"/>
      <c r="C21" s="82" t="s">
        <v>402</v>
      </c>
      <c r="D21" s="82" t="s">
        <v>921</v>
      </c>
      <c r="E21" s="85" t="s">
        <v>766</v>
      </c>
      <c r="F21" s="70" t="s">
        <v>835</v>
      </c>
      <c r="G21" s="70" t="s">
        <v>836</v>
      </c>
      <c r="H21" s="70" t="s">
        <v>751</v>
      </c>
      <c r="I21" s="93">
        <v>1177.964921</v>
      </c>
      <c r="J21" s="85">
        <v>1</v>
      </c>
      <c r="K21" s="85"/>
      <c r="L21" s="85"/>
      <c r="M21" s="85"/>
      <c r="N21" s="85"/>
      <c r="O21" s="85"/>
      <c r="P21" s="85"/>
      <c r="Q21" s="85"/>
      <c r="R21" s="85"/>
      <c r="S21" s="85"/>
      <c r="T21" s="85"/>
      <c r="U21" s="85"/>
    </row>
    <row r="22" spans="1:21" ht="60">
      <c r="A22" s="186"/>
      <c r="B22" s="192"/>
      <c r="C22" s="82" t="s">
        <v>402</v>
      </c>
      <c r="D22" s="82" t="s">
        <v>921</v>
      </c>
      <c r="E22" s="85" t="s">
        <v>926</v>
      </c>
      <c r="F22" s="70" t="s">
        <v>839</v>
      </c>
      <c r="G22" s="70" t="s">
        <v>844</v>
      </c>
      <c r="H22" s="70" t="s">
        <v>751</v>
      </c>
      <c r="I22" s="82" t="s">
        <v>921</v>
      </c>
      <c r="J22" s="85"/>
      <c r="K22" s="85"/>
      <c r="L22" s="85"/>
      <c r="M22" s="85"/>
      <c r="N22" s="85"/>
      <c r="O22" s="85"/>
      <c r="P22" s="85"/>
      <c r="Q22" s="85"/>
      <c r="R22" s="85"/>
      <c r="S22" s="85"/>
      <c r="T22" s="85">
        <v>1</v>
      </c>
      <c r="U22" s="85"/>
    </row>
    <row r="23" spans="1:21" ht="60">
      <c r="A23" s="186"/>
      <c r="B23" s="192"/>
      <c r="C23" s="82" t="s">
        <v>402</v>
      </c>
      <c r="D23" s="82" t="s">
        <v>921</v>
      </c>
      <c r="E23" s="85" t="s">
        <v>927</v>
      </c>
      <c r="F23" s="70" t="s">
        <v>840</v>
      </c>
      <c r="G23" s="70" t="s">
        <v>845</v>
      </c>
      <c r="H23" s="70" t="s">
        <v>751</v>
      </c>
      <c r="I23" s="82" t="s">
        <v>921</v>
      </c>
      <c r="J23" s="85"/>
      <c r="K23" s="85">
        <v>1</v>
      </c>
      <c r="L23" s="85"/>
      <c r="M23" s="85"/>
      <c r="N23" s="85"/>
      <c r="O23" s="85"/>
      <c r="P23" s="85"/>
      <c r="Q23" s="85"/>
      <c r="R23" s="85"/>
      <c r="S23" s="85"/>
      <c r="T23" s="85"/>
      <c r="U23" s="85"/>
    </row>
    <row r="24" spans="1:21" ht="60">
      <c r="A24" s="186"/>
      <c r="B24" s="192"/>
      <c r="C24" s="82" t="s">
        <v>402</v>
      </c>
      <c r="D24" s="82" t="s">
        <v>921</v>
      </c>
      <c r="E24" s="85" t="s">
        <v>928</v>
      </c>
      <c r="F24" s="70" t="s">
        <v>967</v>
      </c>
      <c r="G24" s="70" t="s">
        <v>962</v>
      </c>
      <c r="H24" s="70" t="s">
        <v>751</v>
      </c>
      <c r="I24" s="82" t="s">
        <v>921</v>
      </c>
      <c r="J24" s="85"/>
      <c r="K24" s="85"/>
      <c r="L24" s="85"/>
      <c r="M24" s="85"/>
      <c r="N24" s="85"/>
      <c r="O24" s="85"/>
      <c r="P24" s="85"/>
      <c r="Q24" s="68">
        <v>1</v>
      </c>
      <c r="R24" s="85"/>
      <c r="S24" s="85"/>
      <c r="T24" s="85"/>
      <c r="U24" s="85"/>
    </row>
    <row r="25" spans="1:21" ht="75">
      <c r="A25" s="186"/>
      <c r="B25" s="192"/>
      <c r="C25" s="82" t="s">
        <v>402</v>
      </c>
      <c r="D25" s="82" t="s">
        <v>921</v>
      </c>
      <c r="E25" s="85" t="s">
        <v>929</v>
      </c>
      <c r="F25" s="70" t="s">
        <v>968</v>
      </c>
      <c r="G25" s="70" t="s">
        <v>963</v>
      </c>
      <c r="H25" s="70" t="s">
        <v>751</v>
      </c>
      <c r="I25" s="82" t="s">
        <v>921</v>
      </c>
      <c r="J25" s="85"/>
      <c r="K25" s="85"/>
      <c r="L25" s="85"/>
      <c r="M25" s="85"/>
      <c r="N25" s="85"/>
      <c r="O25" s="85"/>
      <c r="P25" s="68">
        <v>1</v>
      </c>
      <c r="Q25" s="85"/>
      <c r="R25" s="85"/>
      <c r="S25" s="85"/>
      <c r="T25" s="85"/>
      <c r="U25" s="85"/>
    </row>
    <row r="26" spans="1:21" ht="30">
      <c r="A26" s="186"/>
      <c r="B26" s="192"/>
      <c r="C26" s="82" t="s">
        <v>402</v>
      </c>
      <c r="D26" s="82" t="s">
        <v>921</v>
      </c>
      <c r="E26" s="85" t="s">
        <v>930</v>
      </c>
      <c r="F26" s="70" t="s">
        <v>841</v>
      </c>
      <c r="G26" s="70" t="s">
        <v>846</v>
      </c>
      <c r="H26" s="70" t="s">
        <v>751</v>
      </c>
      <c r="I26" s="82" t="s">
        <v>921</v>
      </c>
      <c r="J26" s="85"/>
      <c r="K26" s="85">
        <v>1</v>
      </c>
      <c r="L26" s="85"/>
      <c r="M26" s="85"/>
      <c r="N26" s="85"/>
      <c r="O26" s="85"/>
      <c r="P26" s="85"/>
      <c r="Q26" s="85"/>
      <c r="R26" s="85"/>
      <c r="S26" s="85"/>
      <c r="T26" s="85"/>
      <c r="U26" s="85"/>
    </row>
    <row r="27" spans="1:21" ht="75">
      <c r="A27" s="186"/>
      <c r="B27" s="192"/>
      <c r="C27" s="82" t="s">
        <v>697</v>
      </c>
      <c r="D27" s="82" t="s">
        <v>921</v>
      </c>
      <c r="E27" s="85" t="s">
        <v>931</v>
      </c>
      <c r="F27" s="70" t="s">
        <v>754</v>
      </c>
      <c r="G27" s="70" t="s">
        <v>755</v>
      </c>
      <c r="H27" s="70" t="s">
        <v>751</v>
      </c>
      <c r="I27" s="82" t="s">
        <v>921</v>
      </c>
      <c r="J27" s="85"/>
      <c r="K27" s="85"/>
      <c r="L27" s="85"/>
      <c r="M27" s="85"/>
      <c r="N27" s="85">
        <v>1</v>
      </c>
      <c r="O27" s="85"/>
      <c r="P27" s="85"/>
      <c r="Q27" s="85"/>
      <c r="R27" s="85"/>
      <c r="S27" s="85"/>
      <c r="T27" s="85"/>
      <c r="U27" s="85"/>
    </row>
    <row r="28" spans="1:21" ht="30">
      <c r="A28" s="186"/>
      <c r="B28" s="192"/>
      <c r="C28" s="82" t="s">
        <v>402</v>
      </c>
      <c r="D28" s="82" t="s">
        <v>921</v>
      </c>
      <c r="E28" s="85" t="s">
        <v>932</v>
      </c>
      <c r="F28" s="70" t="s">
        <v>833</v>
      </c>
      <c r="G28" s="70" t="s">
        <v>834</v>
      </c>
      <c r="H28" s="70" t="s">
        <v>751</v>
      </c>
      <c r="I28" s="82" t="s">
        <v>921</v>
      </c>
      <c r="J28" s="85"/>
      <c r="K28" s="85"/>
      <c r="L28" s="85"/>
      <c r="M28" s="85"/>
      <c r="N28" s="85"/>
      <c r="O28" s="85">
        <v>1</v>
      </c>
      <c r="P28" s="85"/>
      <c r="Q28" s="85"/>
      <c r="R28" s="85"/>
      <c r="S28" s="85"/>
      <c r="T28" s="85"/>
      <c r="U28" s="85"/>
    </row>
    <row r="29" spans="1:21" ht="60">
      <c r="A29" s="186"/>
      <c r="B29" s="82" t="s">
        <v>654</v>
      </c>
      <c r="C29" s="82" t="s">
        <v>697</v>
      </c>
      <c r="D29" s="82" t="s">
        <v>966</v>
      </c>
      <c r="E29" s="85" t="s">
        <v>11</v>
      </c>
      <c r="F29" s="70" t="str">
        <f>+'Rendición Cuentas'!I26</f>
        <v>Presentar a la Junta del RAS las propuestas de actualización de  2 Títulos del Reglamento Técnico del Sector de Agua Potable y Saneamiento Básico (RAS)</v>
      </c>
      <c r="G29" s="70" t="str">
        <f>+'Rendición Cuentas'!J26</f>
        <v>Propuesta de actualización de dos títulos  RAS</v>
      </c>
      <c r="H29" s="70" t="s">
        <v>691</v>
      </c>
      <c r="I29" s="82" t="s">
        <v>921</v>
      </c>
      <c r="J29" s="85"/>
      <c r="K29" s="85"/>
      <c r="L29" s="85"/>
      <c r="M29" s="85"/>
      <c r="N29" s="85"/>
      <c r="O29" s="85"/>
      <c r="P29" s="85"/>
      <c r="Q29" s="85"/>
      <c r="R29" s="85"/>
      <c r="S29" s="85"/>
      <c r="T29" s="85"/>
      <c r="U29" s="85">
        <v>1</v>
      </c>
    </row>
    <row r="30" spans="1:21" ht="45">
      <c r="A30" s="186"/>
      <c r="B30" s="82" t="s">
        <v>659</v>
      </c>
      <c r="C30" s="82" t="s">
        <v>402</v>
      </c>
      <c r="D30" s="82" t="s">
        <v>921</v>
      </c>
      <c r="E30" s="85" t="s">
        <v>16</v>
      </c>
      <c r="F30" s="70" t="s">
        <v>686</v>
      </c>
      <c r="G30" s="70" t="s">
        <v>790</v>
      </c>
      <c r="H30" s="70" t="s">
        <v>641</v>
      </c>
      <c r="I30" s="82" t="s">
        <v>921</v>
      </c>
      <c r="J30" s="85"/>
      <c r="K30" s="85"/>
      <c r="L30" s="85"/>
      <c r="M30" s="85"/>
      <c r="N30" s="85"/>
      <c r="O30" s="85"/>
      <c r="P30" s="85"/>
      <c r="Q30" s="85"/>
      <c r="R30" s="85"/>
      <c r="S30" s="85"/>
      <c r="T30" s="85"/>
      <c r="U30" s="85">
        <v>1</v>
      </c>
    </row>
    <row r="31" spans="1:5" ht="15">
      <c r="A31" s="69"/>
      <c r="B31" s="69"/>
      <c r="C31" s="69"/>
      <c r="D31" s="69"/>
      <c r="E31" s="94"/>
    </row>
    <row r="32" spans="1:5" ht="15">
      <c r="A32" s="69"/>
      <c r="B32" s="69"/>
      <c r="C32" s="69"/>
      <c r="D32" s="69"/>
      <c r="E32" s="94"/>
    </row>
    <row r="33" spans="1:5" ht="15">
      <c r="A33" s="69"/>
      <c r="B33" s="69"/>
      <c r="C33" s="69"/>
      <c r="D33" s="69"/>
      <c r="E33" s="94"/>
    </row>
    <row r="34" spans="1:5" ht="15">
      <c r="A34" s="69"/>
      <c r="B34" s="69"/>
      <c r="C34" s="69"/>
      <c r="D34" s="69"/>
      <c r="E34" s="94"/>
    </row>
    <row r="35" spans="1:5" ht="15">
      <c r="A35" s="69"/>
      <c r="B35" s="69"/>
      <c r="C35" s="69"/>
      <c r="D35" s="69"/>
      <c r="E35" s="94"/>
    </row>
    <row r="36" spans="1:5" ht="15">
      <c r="A36" s="69"/>
      <c r="B36" s="69"/>
      <c r="C36" s="69"/>
      <c r="D36" s="69"/>
      <c r="E36" s="94"/>
    </row>
    <row r="37" spans="1:5" ht="15">
      <c r="A37" s="69"/>
      <c r="B37" s="69"/>
      <c r="C37" s="69"/>
      <c r="D37" s="69"/>
      <c r="E37" s="94"/>
    </row>
    <row r="38" spans="1:5" ht="15">
      <c r="A38" s="69"/>
      <c r="B38" s="69"/>
      <c r="C38" s="69"/>
      <c r="D38" s="69"/>
      <c r="E38" s="94"/>
    </row>
    <row r="39" spans="1:5" ht="15">
      <c r="A39" s="69"/>
      <c r="B39" s="69"/>
      <c r="C39" s="69"/>
      <c r="D39" s="69"/>
      <c r="E39" s="94"/>
    </row>
  </sheetData>
  <sheetProtection/>
  <mergeCells count="15">
    <mergeCell ref="A1:A30"/>
    <mergeCell ref="B1:U1"/>
    <mergeCell ref="B2:U2"/>
    <mergeCell ref="B5:U5"/>
    <mergeCell ref="C6:C7"/>
    <mergeCell ref="B3:U3"/>
    <mergeCell ref="B4:U4"/>
    <mergeCell ref="G6:G7"/>
    <mergeCell ref="H6:H7"/>
    <mergeCell ref="D6:D7"/>
    <mergeCell ref="I6:I7"/>
    <mergeCell ref="J6:U6"/>
    <mergeCell ref="B6:B7"/>
    <mergeCell ref="E6:F7"/>
    <mergeCell ref="B9:B2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V4</dc:title>
  <dc:subject/>
  <dc:creator>Wilmer Julian Sanchez Segura</dc:creator>
  <cp:keywords/>
  <dc:description/>
  <cp:lastModifiedBy>Isidro Melquicedec Bastidas Yela</cp:lastModifiedBy>
  <cp:lastPrinted>2020-01-31T21:14:17Z</cp:lastPrinted>
  <dcterms:created xsi:type="dcterms:W3CDTF">2014-07-11T18:50:50Z</dcterms:created>
  <dcterms:modified xsi:type="dcterms:W3CDTF">2020-08-21T03:33:36Z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