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PLAN DE MEJORAMIENTO\PM OCASIONAL AC SAI\"/>
    </mc:Choice>
  </mc:AlternateContent>
  <bookViews>
    <workbookView xWindow="0" yWindow="0" windowWidth="20490" windowHeight="7650"/>
  </bookViews>
  <sheets>
    <sheet name="F14.1  PLANES DE MEJORAMIENT..." sheetId="1" r:id="rId1"/>
  </sheets>
  <calcPr calcId="162913"/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8" i="1"/>
  <c r="M19" i="1"/>
  <c r="M11" i="1"/>
</calcChain>
</file>

<file path=xl/sharedStrings.xml><?xml version="1.0" encoding="utf-8"?>
<sst xmlns="http://schemas.openxmlformats.org/spreadsheetml/2006/main" count="99" uniqueCount="85">
  <si>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</si>
  <si>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</si>
  <si>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</si>
  <si>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</si>
  <si>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</si>
  <si>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</si>
  <si>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</si>
  <si>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</si>
  <si>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</si>
  <si>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</si>
  <si>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</si>
  <si>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</si>
  <si>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</si>
  <si>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</si>
  <si>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</si>
  <si>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</si>
  <si>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</si>
  <si>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</si>
  <si>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</si>
  <si>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</si>
  <si>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</si>
  <si>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</si>
  <si>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</si>
  <si>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</si>
  <si>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</si>
  <si>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</si>
  <si>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1 SUSCRIPCIÓN DEL PLAN DE MEJORAMIENTO</t>
  </si>
  <si>
    <t>2 AVANCE ó SEGUIMIENTO DEL PLAN DE MEJORAMIENTO</t>
  </si>
  <si>
    <t>1 AC SAI</t>
  </si>
  <si>
    <r>
      <rPr>
        <b/>
        <sz val="11"/>
        <color indexed="8"/>
        <rFont val="Calibri"/>
        <family val="2"/>
        <scheme val="minor"/>
      </rPr>
      <t>Formalidades en los contratos de obra para el mejoramiento de vivienda.</t>
    </r>
    <r>
      <rPr>
        <sz val="11"/>
        <color indexed="8"/>
        <rFont val="Calibri"/>
        <family val="2"/>
        <scheme val="minor"/>
      </rPr>
      <t xml:space="preserve"> Deficiencias en la gestión de control y seguimiento a los contratos, que continúan su ejecución sin que se tomen medidas pertinentes respecto a las obligaciones pactadas; situación que genera imprecisiones en la etapa precontractual y en la ejecución del contrato</t>
    </r>
  </si>
  <si>
    <t xml:space="preserve">Falta de control y seguimiento frente a las obligaciones del contrato en su desarrollo. </t>
  </si>
  <si>
    <t>Realizar capacitación relacionada con  el seguimiento y control  en las diferentes etapas  contractuales.</t>
  </si>
  <si>
    <t>Capacitar al oferente y a la Caja de Compensación CAJASAI</t>
  </si>
  <si>
    <t>Presentación de la capacitación y listado de asistencia (1)</t>
  </si>
  <si>
    <t>2 AC SAI</t>
  </si>
  <si>
    <r>
      <rPr>
        <b/>
        <sz val="11"/>
        <color indexed="8"/>
        <rFont val="Calibri"/>
        <family val="2"/>
        <scheme val="minor"/>
      </rPr>
      <t>Descripción de las mejoras para contratos de servicios bienes y obras.</t>
    </r>
    <r>
      <rPr>
        <sz val="11"/>
        <color indexed="8"/>
        <rFont val="Calibri"/>
        <family val="2"/>
        <scheme val="minor"/>
      </rPr>
      <t xml:space="preserve"> Deficiencias en el proceso de formalización de las minutas lo que conlleva a dificultades en el control de la contratación por la falta de transparencia en el objeto contratado</t>
    </r>
  </si>
  <si>
    <t>Falta de precisión en la definición del objeto contractual y sus obligaciones.</t>
  </si>
  <si>
    <t xml:space="preserve">Realizar capacitación relacionada con  precisión del objeto contractual y los contenidos de las obligaciones a ejecutar. </t>
  </si>
  <si>
    <t>Capacitacitar al oferente y a la Caja de Compensación CAJASAI</t>
  </si>
  <si>
    <t>3 AC SAI</t>
  </si>
  <si>
    <r>
      <rPr>
        <b/>
        <sz val="11"/>
        <color indexed="8"/>
        <rFont val="Calibri"/>
        <family val="2"/>
        <scheme val="minor"/>
      </rPr>
      <t xml:space="preserve">Requisitos para el giro de los SVIS en el marco del proyecto denominado “San Andrés Living Island For All”. </t>
    </r>
    <r>
      <rPr>
        <sz val="11"/>
        <color indexed="8"/>
        <rFont val="Calibri"/>
        <family val="2"/>
        <scheme val="minor"/>
      </rPr>
      <t>Deficiencias en el proceso de formalización de las minutas, lo que conllevó a que se legalizaran los pagos de los subsidios con la presentación del Informe de ENTerritorio y el recibo a satisfacción por parte del beneficiario, aunque no estaba contenido en la minuta del contrato</t>
    </r>
  </si>
  <si>
    <t xml:space="preserve">Falta de precisión en la elaboración de las minutas del contrato en relación con los requisitos para la legalización del pago de los subsidios. </t>
  </si>
  <si>
    <t xml:space="preserve">Realizar capacitación relacionada con la necesidad de incluir todos los requisitos que se solicitan para la legalización de los subsidios en el contrato. </t>
  </si>
  <si>
    <t>4 AC SAI</t>
  </si>
  <si>
    <r>
      <rPr>
        <b/>
        <sz val="11"/>
        <color indexed="8"/>
        <rFont val="Calibri"/>
        <family val="2"/>
        <scheme val="minor"/>
      </rPr>
      <t>Otro si para la ejecución del mejoramiento.</t>
    </r>
    <r>
      <rPr>
        <sz val="11"/>
        <color indexed="8"/>
        <rFont val="Calibri"/>
        <family val="2"/>
        <scheme val="minor"/>
      </rPr>
      <t xml:space="preserve"> Inobservancia del objeto y de las obligaciones contractuales por parte del contratista e inobservancia de las funciones de la supervisión a cargo de ENTerritorio</t>
    </r>
  </si>
  <si>
    <t xml:space="preserve">Falta de seguimiento de la interventoria y supervisión a los plazos  de ejecución del contrato. </t>
  </si>
  <si>
    <t xml:space="preserve">Realizar mesa de trabajo con presencia del interventor del proyecto y la  Entidad supervisora para que realice un seguimiento especial a la ejecución y términos pactados en la ejecucion del contrato.  Entregar un informe de efectividad sobre la adopción del seguimiento a lo plazos y ejecuciòn del contrato. </t>
  </si>
  <si>
    <t>Mesa de trabajo  e informe de efectividad</t>
  </si>
  <si>
    <t>(1) Acta
 (1) informe de efectividad</t>
  </si>
  <si>
    <t>5 AC SAI</t>
  </si>
  <si>
    <r>
      <rPr>
        <b/>
        <sz val="11"/>
        <color indexed="8"/>
        <rFont val="Calibri"/>
        <family val="2"/>
        <scheme val="minor"/>
      </rPr>
      <t xml:space="preserve">Documentos soporte del proyecto San Andrés Living Island For All. </t>
    </r>
    <r>
      <rPr>
        <sz val="11"/>
        <color indexed="8"/>
        <rFont val="Calibri"/>
        <family val="2"/>
        <scheme val="minor"/>
      </rPr>
      <t>Inobservancia de las obligaciones de los actores del programa en evidenciar las actuaciones adelantadas, lo que conllevó a desgaste en la revisión y que no se cuente con un archivo documental que garantice las actuaciones realizadas</t>
    </r>
  </si>
  <si>
    <t>Desconocimiento de las normas de archivo y gestiòn documental.</t>
  </si>
  <si>
    <t>Realizar capacitaciòn para  socializar las normas de archivo y gestión documental.</t>
  </si>
  <si>
    <t>presentaciòn de la capacitación y listado de asistencia (1)</t>
  </si>
  <si>
    <t>6 AC SAI</t>
  </si>
  <si>
    <r>
      <rPr>
        <b/>
        <sz val="11"/>
        <color indexed="8"/>
        <rFont val="Calibri"/>
        <family val="2"/>
        <scheme val="minor"/>
      </rPr>
      <t xml:space="preserve">Registro de población vulnerable. </t>
    </r>
    <r>
      <rPr>
        <sz val="11"/>
        <color indexed="8"/>
        <rFont val="Calibri"/>
        <family val="2"/>
        <scheme val="minor"/>
      </rPr>
      <t>Se observa que no hay caracterización suficiente en los registros de la población que accedió a los proyectos de vivienda en el Departamento Archipiélago de San Andrés, en especial del Proyecto Living Island For All</t>
    </r>
  </si>
  <si>
    <t>El formulario de postulación no contemplaba la identificación de las condiciones especiales de mujeres cabeza de hogar, personas con discapacidad, o adultos mayores de 65 años, y en la revisión de los formularios de postulación en el aparte de condición especial no se identifica si el ciudadano es afrocolombiano, indígena, madre cabeza o raizal.</t>
  </si>
  <si>
    <t>Socializar a CAVIS a través de correo electrónico los campos con condiciones especiales que contendrán los formularios de postulación, para que este -a su vez- cuando se abran convocatorias oriente a los hogares postulantes para llenar de manera correcta dichas condiciones.</t>
  </si>
  <si>
    <t>Enviar correo electrónico dirigido a CAVIS, con los campos con condiciones especiales que contendrán los formularios de postulación, para que este -a su vez- oriente a los hogares postulantes para llenar de manera correcta dichas condiciones.</t>
  </si>
  <si>
    <t>Correo electrónico (1)</t>
  </si>
  <si>
    <t>7 AC SAI</t>
  </si>
  <si>
    <r>
      <rPr>
        <b/>
        <sz val="11"/>
        <color indexed="8"/>
        <rFont val="Calibri"/>
        <family val="2"/>
        <scheme val="minor"/>
      </rPr>
      <t>Ejecución subsidios de mejoramiento de Vivienda en SAI.</t>
    </r>
    <r>
      <rPr>
        <sz val="11"/>
        <color indexed="8"/>
        <rFont val="Calibri"/>
        <family val="2"/>
        <scheme val="minor"/>
      </rPr>
      <t xml:space="preserve"> El encargo de gestión entre Fonvivienda y CAVIS UT, se realiza de forma genérica y no se precisa el volumen de compromisos adquiridos; como tampoco se evidenció que CAJASAI adelante la contratación para cubrir el total de beneficiarios de los subsidios otorgados, Lo que genera la vulneración del derecho a una vivienda digna </t>
    </r>
  </si>
  <si>
    <t xml:space="preserve">Falta de determinación del número de compromisos a desarrolar en el contrato. </t>
  </si>
  <si>
    <t xml:space="preserve">Realizar oficio dirigido al oferente en el cual se aclare y se recomiende  la determinación del objeto contractual y las obligaciones que se deriven del mismo, asì como   el volumen de  los compromisos que se adquieren teniendo en cuenta el alcance del proyecto. </t>
  </si>
  <si>
    <t xml:space="preserve">Oficio </t>
  </si>
  <si>
    <t xml:space="preserve">oficio </t>
  </si>
  <si>
    <t>16 AC SAI</t>
  </si>
  <si>
    <r>
      <rPr>
        <b/>
        <sz val="11"/>
        <color indexed="8"/>
        <rFont val="Calibri"/>
        <family val="2"/>
        <scheme val="minor"/>
      </rPr>
      <t xml:space="preserve">Bases de datos de beneficiarios VIS en Fonvivienda y Banco Agrario de Colombia, en San Andrés. </t>
    </r>
    <r>
      <rPr>
        <sz val="11"/>
        <color indexed="8"/>
        <rFont val="Calibri"/>
        <family val="2"/>
        <scheme val="minor"/>
      </rPr>
      <t xml:space="preserve">Deficiencias en el control y monitoreo de los registros de las bases de datos de las entidades otorgantes de los subsidios familiares de vivienda </t>
    </r>
  </si>
  <si>
    <t>No se cargaron los datos reales del beneficiario, conforme al cruce con la RNEC.</t>
  </si>
  <si>
    <t xml:space="preserve">Realizar validaciones con la Registraduría Nacional del Estado Civil de los beneficiarios del SFV, para confirmar su individualización.  </t>
  </si>
  <si>
    <t xml:space="preserve">Presentar informe de los resultados de las validaciones con la Registraduría, donde se corrobore la individualización de las personas beneficiarias del SFV, y aquellos que haya error en la persona, aplicar las acciones administrativas a que haya lugar.  </t>
  </si>
  <si>
    <t>Informe de resultado de la consulta a la RNEC (1)</t>
  </si>
  <si>
    <t>17 AC SAI</t>
  </si>
  <si>
    <r>
      <rPr>
        <b/>
        <sz val="11"/>
        <color indexed="8"/>
        <rFont val="Calibri"/>
        <family val="2"/>
        <scheme val="minor"/>
      </rPr>
      <t xml:space="preserve">Asignación y aplicación de subsidio a persona fallecida. </t>
    </r>
    <r>
      <rPr>
        <sz val="11"/>
        <color indexed="8"/>
        <rFont val="Calibri"/>
        <family val="2"/>
        <scheme val="minor"/>
      </rPr>
      <t xml:space="preserve">Fallas en los controles de verificación de los beneficiarios del subsidio en el momento del otorgamiento y/o en la etapa de entrega y protocolización del subsidio </t>
    </r>
  </si>
  <si>
    <t>No haberse realizado la verificación de la sobrevivencia del postulante.</t>
  </si>
  <si>
    <t xml:space="preserve">Realizar validaciones con la Registraduría Nacional del Estado Civil de los beneficiarios del SFV, para confirmar el estado de vigencia de los documentos de identificación.  </t>
  </si>
  <si>
    <t xml:space="preserve">Presentar informe de los resultados de las validaciones con la Registraduría, donde se cuantifiquen los hogares con mayores de edad fallecidos unipersonales o pluripersonales, y aquellos que no se encuentre coincidencia en el nombre para determinar las acciones administrativas a que haya lugar.  </t>
  </si>
  <si>
    <t>FILA_2</t>
  </si>
  <si>
    <t>FILA_3</t>
  </si>
  <si>
    <t>FILA_4</t>
  </si>
  <si>
    <t>FILA_5</t>
  </si>
  <si>
    <t>FILA_6</t>
  </si>
  <si>
    <t>FILA_7</t>
  </si>
  <si>
    <t>FILA_8</t>
  </si>
  <si>
    <t>FILA_9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</si>
</sst>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/>
    <xf numFmtId="0" fontId="0" fillId="3" borderId="4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vertical="center" wrapText="1"/>
      <protection locked="0"/>
    </xf>
    <xf numFmtId="1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4" xfId="0" applyNumberFormat="1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Alignment="1" applyProtection="1">
      <alignment vertical="center"/>
      <protection locked="0"/>
    </xf>
    <xf numFmtId="1" fontId="0" fillId="0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165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164" fontId="0" fillId="0" borderId="4" xfId="0" applyNumberForma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" fontId="4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topLeftCell="B1" workbookViewId="0">
      <selection activeCell="H1" sqref="H1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2">
        <v>44559</v>
      </c>
    </row>
    <row r="6" spans="1:15" x14ac:dyDescent="0.25">
      <c r="B6" s="1" t="s">
        <v>7</v>
      </c>
      <c r="C6" s="1">
        <v>0</v>
      </c>
      <c r="D6" s="1" t="s">
        <v>8</v>
      </c>
    </row>
    <row r="8" spans="1:15" x14ac:dyDescent="0.25">
      <c r="A8" s="1" t="s">
        <v>9</v>
      </c>
      <c r="B8" s="3" t="s">
        <v>10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25"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16</v>
      </c>
      <c r="I10" s="5" t="s">
        <v>17</v>
      </c>
      <c r="J10" s="5" t="s">
        <v>18</v>
      </c>
      <c r="K10" s="5" t="s">
        <v>19</v>
      </c>
      <c r="L10" s="5" t="s">
        <v>20</v>
      </c>
      <c r="M10" s="5" t="s">
        <v>21</v>
      </c>
      <c r="N10" s="5" t="s">
        <v>22</v>
      </c>
      <c r="O10" s="5" t="s">
        <v>23</v>
      </c>
    </row>
    <row r="11" spans="1:15" ht="180" x14ac:dyDescent="0.25">
      <c r="A11" s="6">
        <v>1</v>
      </c>
      <c r="B11" s="7" t="s">
        <v>24</v>
      </c>
      <c r="C11" s="8" t="s">
        <v>26</v>
      </c>
      <c r="D11" s="9" t="s">
        <v>28</v>
      </c>
      <c r="E11" s="10" t="s">
        <v>29</v>
      </c>
      <c r="F11" s="11" t="s">
        <v>30</v>
      </c>
      <c r="G11" s="12" t="s">
        <v>31</v>
      </c>
      <c r="H11" s="13" t="s">
        <v>32</v>
      </c>
      <c r="I11" s="14" t="s">
        <v>33</v>
      </c>
      <c r="J11" s="14">
        <v>1</v>
      </c>
      <c r="K11" s="15">
        <v>44621</v>
      </c>
      <c r="L11" s="15">
        <v>44712</v>
      </c>
      <c r="M11" s="16">
        <f>(L11-K11)/7</f>
        <v>13</v>
      </c>
      <c r="N11" s="8">
        <v>0</v>
      </c>
      <c r="O11" s="8" t="s">
        <v>25</v>
      </c>
    </row>
    <row r="12" spans="1:15" ht="135" x14ac:dyDescent="0.25">
      <c r="A12" s="6">
        <v>2</v>
      </c>
      <c r="B12" s="7" t="s">
        <v>77</v>
      </c>
      <c r="C12" s="8" t="s">
        <v>26</v>
      </c>
      <c r="D12" s="9" t="s">
        <v>34</v>
      </c>
      <c r="E12" s="10" t="s">
        <v>35</v>
      </c>
      <c r="F12" s="11" t="s">
        <v>36</v>
      </c>
      <c r="G12" s="12" t="s">
        <v>37</v>
      </c>
      <c r="H12" s="13" t="s">
        <v>38</v>
      </c>
      <c r="I12" s="14" t="s">
        <v>33</v>
      </c>
      <c r="J12" s="17">
        <v>1</v>
      </c>
      <c r="K12" s="15">
        <v>44621</v>
      </c>
      <c r="L12" s="15">
        <v>44712</v>
      </c>
      <c r="M12" s="16">
        <f t="shared" ref="M12:M19" si="0">(L12-K12)/7</f>
        <v>13</v>
      </c>
      <c r="N12" s="7">
        <v>0</v>
      </c>
      <c r="O12" s="7"/>
    </row>
    <row r="13" spans="1:15" ht="210" x14ac:dyDescent="0.25">
      <c r="A13" s="6">
        <v>3</v>
      </c>
      <c r="B13" s="7" t="s">
        <v>78</v>
      </c>
      <c r="C13" s="8" t="s">
        <v>26</v>
      </c>
      <c r="D13" s="9" t="s">
        <v>39</v>
      </c>
      <c r="E13" s="18" t="s">
        <v>40</v>
      </c>
      <c r="F13" s="11" t="s">
        <v>41</v>
      </c>
      <c r="G13" s="12" t="s">
        <v>42</v>
      </c>
      <c r="H13" s="13" t="s">
        <v>38</v>
      </c>
      <c r="I13" s="14" t="s">
        <v>33</v>
      </c>
      <c r="J13" s="14">
        <v>1</v>
      </c>
      <c r="K13" s="15">
        <v>44621</v>
      </c>
      <c r="L13" s="15">
        <v>44712</v>
      </c>
      <c r="M13" s="16">
        <f t="shared" si="0"/>
        <v>13</v>
      </c>
      <c r="N13" s="7">
        <v>0</v>
      </c>
      <c r="O13" s="7"/>
    </row>
    <row r="14" spans="1:15" ht="225" x14ac:dyDescent="0.25">
      <c r="A14" s="6">
        <v>4</v>
      </c>
      <c r="B14" s="7" t="s">
        <v>79</v>
      </c>
      <c r="C14" s="8" t="s">
        <v>26</v>
      </c>
      <c r="D14" s="9" t="s">
        <v>43</v>
      </c>
      <c r="E14" s="18" t="s">
        <v>44</v>
      </c>
      <c r="F14" s="11" t="s">
        <v>45</v>
      </c>
      <c r="G14" s="12" t="s">
        <v>46</v>
      </c>
      <c r="H14" s="19" t="s">
        <v>47</v>
      </c>
      <c r="I14" s="20" t="s">
        <v>48</v>
      </c>
      <c r="J14" s="20">
        <v>2</v>
      </c>
      <c r="K14" s="21">
        <v>44593</v>
      </c>
      <c r="L14" s="21">
        <v>44895</v>
      </c>
      <c r="M14" s="16">
        <f t="shared" si="0"/>
        <v>43.142857142857146</v>
      </c>
      <c r="N14" s="7">
        <v>0</v>
      </c>
      <c r="O14" s="7"/>
    </row>
    <row r="15" spans="1:15" ht="165" x14ac:dyDescent="0.25">
      <c r="A15" s="6">
        <v>5</v>
      </c>
      <c r="B15" s="7" t="s">
        <v>80</v>
      </c>
      <c r="C15" s="8" t="s">
        <v>26</v>
      </c>
      <c r="D15" s="9" t="s">
        <v>49</v>
      </c>
      <c r="E15" s="18" t="s">
        <v>50</v>
      </c>
      <c r="F15" s="11" t="s">
        <v>51</v>
      </c>
      <c r="G15" s="12" t="s">
        <v>52</v>
      </c>
      <c r="H15" s="22" t="s">
        <v>32</v>
      </c>
      <c r="I15" s="20" t="s">
        <v>53</v>
      </c>
      <c r="J15" s="20">
        <v>1</v>
      </c>
      <c r="K15" s="15">
        <v>44593</v>
      </c>
      <c r="L15" s="15">
        <v>44712</v>
      </c>
      <c r="M15" s="16">
        <f t="shared" si="0"/>
        <v>17</v>
      </c>
      <c r="N15" s="7">
        <v>0</v>
      </c>
      <c r="O15" s="7"/>
    </row>
    <row r="16" spans="1:15" ht="270" x14ac:dyDescent="0.25">
      <c r="A16" s="6">
        <v>6</v>
      </c>
      <c r="B16" s="7" t="s">
        <v>81</v>
      </c>
      <c r="C16" s="8" t="s">
        <v>26</v>
      </c>
      <c r="D16" s="9" t="s">
        <v>54</v>
      </c>
      <c r="E16" s="18" t="s">
        <v>55</v>
      </c>
      <c r="F16" s="11" t="s">
        <v>56</v>
      </c>
      <c r="G16" s="23" t="s">
        <v>57</v>
      </c>
      <c r="H16" s="24" t="s">
        <v>58</v>
      </c>
      <c r="I16" s="20" t="s">
        <v>59</v>
      </c>
      <c r="J16" s="20">
        <v>1</v>
      </c>
      <c r="K16" s="21">
        <v>44562</v>
      </c>
      <c r="L16" s="21">
        <v>44742</v>
      </c>
      <c r="M16" s="16">
        <f t="shared" si="0"/>
        <v>25.714285714285715</v>
      </c>
      <c r="N16" s="7">
        <v>0</v>
      </c>
      <c r="O16" s="7"/>
    </row>
    <row r="17" spans="1:15" ht="210" x14ac:dyDescent="0.25">
      <c r="A17" s="6">
        <v>7</v>
      </c>
      <c r="B17" s="7" t="s">
        <v>82</v>
      </c>
      <c r="C17" s="8" t="s">
        <v>26</v>
      </c>
      <c r="D17" s="9" t="s">
        <v>60</v>
      </c>
      <c r="E17" s="18" t="s">
        <v>61</v>
      </c>
      <c r="F17" s="11" t="s">
        <v>62</v>
      </c>
      <c r="G17" s="23" t="s">
        <v>63</v>
      </c>
      <c r="H17" s="25" t="s">
        <v>64</v>
      </c>
      <c r="I17" s="26" t="s">
        <v>65</v>
      </c>
      <c r="J17" s="25">
        <v>1</v>
      </c>
      <c r="K17" s="21">
        <v>44593</v>
      </c>
      <c r="L17" s="21">
        <v>44712</v>
      </c>
      <c r="M17" s="16">
        <f t="shared" si="0"/>
        <v>17</v>
      </c>
      <c r="N17" s="7">
        <v>0</v>
      </c>
      <c r="O17" s="7"/>
    </row>
    <row r="18" spans="1:15" ht="135" x14ac:dyDescent="0.25">
      <c r="A18" s="6">
        <v>8</v>
      </c>
      <c r="B18" s="7" t="s">
        <v>83</v>
      </c>
      <c r="C18" s="8" t="s">
        <v>26</v>
      </c>
      <c r="D18" s="9" t="s">
        <v>66</v>
      </c>
      <c r="E18" s="27" t="s">
        <v>67</v>
      </c>
      <c r="F18" s="11" t="s">
        <v>68</v>
      </c>
      <c r="G18" s="22" t="s">
        <v>69</v>
      </c>
      <c r="H18" s="28" t="s">
        <v>70</v>
      </c>
      <c r="I18" s="25" t="s">
        <v>71</v>
      </c>
      <c r="J18" s="29">
        <v>1</v>
      </c>
      <c r="K18" s="21">
        <v>44593</v>
      </c>
      <c r="L18" s="21">
        <v>44742</v>
      </c>
      <c r="M18" s="16">
        <f t="shared" si="0"/>
        <v>21.285714285714285</v>
      </c>
      <c r="N18" s="7">
        <v>0</v>
      </c>
      <c r="O18" s="7"/>
    </row>
    <row r="19" spans="1:15" ht="150" x14ac:dyDescent="0.25">
      <c r="A19" s="6">
        <v>9</v>
      </c>
      <c r="B19" s="7" t="s">
        <v>84</v>
      </c>
      <c r="C19" s="8" t="s">
        <v>26</v>
      </c>
      <c r="D19" s="9" t="s">
        <v>72</v>
      </c>
      <c r="E19" s="27" t="s">
        <v>73</v>
      </c>
      <c r="F19" s="11" t="s">
        <v>74</v>
      </c>
      <c r="G19" s="30" t="s">
        <v>75</v>
      </c>
      <c r="H19" s="28" t="s">
        <v>76</v>
      </c>
      <c r="I19" s="25" t="s">
        <v>71</v>
      </c>
      <c r="J19" s="29">
        <v>1</v>
      </c>
      <c r="K19" s="21">
        <v>44593</v>
      </c>
      <c r="L19" s="21">
        <v>44742</v>
      </c>
      <c r="M19" s="16">
        <f t="shared" si="0"/>
        <v>21.285714285714285</v>
      </c>
      <c r="N19" s="7">
        <v>0</v>
      </c>
      <c r="O19" s="7"/>
    </row>
    <row r="351003" spans="1:1" x14ac:dyDescent="0.25">
      <c r="A351003" t="s">
        <v>26</v>
      </c>
    </row>
    <row r="351004" spans="1:1" x14ac:dyDescent="0.25">
      <c r="A351004" t="s">
        <v>27</v>
      </c>
    </row>
  </sheetData>
  <mergeCells count="1">
    <mergeCell ref="B8:O8"/>
  </mergeCells>
  <dataValidations count="8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9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9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2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K14:L14 H11:H14 I11:L13 K17:L17 G11:G17 I1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>
      <formula1>0</formula1>
      <formula2>390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F11:F19">
      <formula1>0</formula1>
      <formula2>1000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2022-01-28T13:39:25Z</dcterms:created>
  <dcterms:modified xsi:type="dcterms:W3CDTF">2022-01-31T20:34:36Z</dcterms:modified>
</cp:coreProperties>
</file>