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silva\Desktop\SIRECI\PLAN DE MEJORAMIENTO\2022\I SEMESTRE 2022\FONVIVIENDA\"/>
    </mc:Choice>
  </mc:AlternateContent>
  <xr:revisionPtr revIDLastSave="0" documentId="13_ncr:1_{B669EF4C-CD02-4C12-AC90-D4DD460CDF41}"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definedNames>
    <definedName name="_xlnm._FilterDatabase" localSheetId="0" hidden="1">'F14.1  PLANES DE MEJORAMIENT...'!#REF!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1" i="1"/>
</calcChain>
</file>

<file path=xl/sharedStrings.xml><?xml version="1.0" encoding="utf-8"?>
<sst xmlns="http://schemas.openxmlformats.org/spreadsheetml/2006/main" count="1049" uniqueCount="682">
  <si>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</si>
  <si>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</si>
  <si>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</si>
  <si>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</si>
  <si>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</si>
  <si>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</si>
  <si>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</si>
  <si>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</si>
  <si>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</si>
  <si>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</si>
  <si>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</si>
  <si>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</si>
  <si>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</si>
  <si>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</si>
  <si>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</si>
  <si>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</si>
  <si>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</si>
  <si>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</si>
  <si>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</si>
  <si>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</si>
  <si>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</si>
  <si>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</si>
  <si>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</si>
  <si>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</si>
  <si>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</si>
  <si>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</si>
  <si>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</si>
  <si>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12(2015)</t>
  </si>
  <si>
    <t>37(2015)</t>
  </si>
  <si>
    <t>38(2015)</t>
  </si>
  <si>
    <t>39(2015)</t>
  </si>
  <si>
    <t>40(2015)</t>
  </si>
  <si>
    <t>41(2015)</t>
  </si>
  <si>
    <t>42(2015)</t>
  </si>
  <si>
    <t>19 (2012)</t>
  </si>
  <si>
    <t>33 (2014)</t>
  </si>
  <si>
    <t>H10(2018)</t>
  </si>
  <si>
    <t>H1(2019)</t>
  </si>
  <si>
    <t>5(2017)</t>
  </si>
  <si>
    <t>7(2017)</t>
  </si>
  <si>
    <t>H9(2018)</t>
  </si>
  <si>
    <t>1 DC IP</t>
  </si>
  <si>
    <t>2 DC IP</t>
  </si>
  <si>
    <t>H1(2020)</t>
  </si>
  <si>
    <t>H2(2020)</t>
  </si>
  <si>
    <t>H3(2020)</t>
  </si>
  <si>
    <t>H4(2020)</t>
  </si>
  <si>
    <t>H5(2020)</t>
  </si>
  <si>
    <t>H6(2020)</t>
  </si>
  <si>
    <t>H7(2020)</t>
  </si>
  <si>
    <t>H8(2020)</t>
  </si>
  <si>
    <t>H9(2020)</t>
  </si>
  <si>
    <t>H10(2020)</t>
  </si>
  <si>
    <t>H11(2020)</t>
  </si>
  <si>
    <t>H12(2020)</t>
  </si>
  <si>
    <t>H15(2020)</t>
  </si>
  <si>
    <t>H16(2020)</t>
  </si>
  <si>
    <t>H17(2020)</t>
  </si>
  <si>
    <t>H18(2020)</t>
  </si>
  <si>
    <t>H19(2020)</t>
  </si>
  <si>
    <t>H20(2020)</t>
  </si>
  <si>
    <t>H8(2018)</t>
  </si>
  <si>
    <t>H10(2019)</t>
  </si>
  <si>
    <t>H11(2019)</t>
  </si>
  <si>
    <t>H12(2019)</t>
  </si>
  <si>
    <t>H13(2019)</t>
  </si>
  <si>
    <t>H4(2018)</t>
  </si>
  <si>
    <t>H7(2018)</t>
  </si>
  <si>
    <t>H8(2019)</t>
  </si>
  <si>
    <t>1AEBA</t>
  </si>
  <si>
    <t>2AEBA</t>
  </si>
  <si>
    <t>3AEBA</t>
  </si>
  <si>
    <t>4AEBA</t>
  </si>
  <si>
    <t>5AEBA</t>
  </si>
  <si>
    <t>6AEBA</t>
  </si>
  <si>
    <t>7AEBA</t>
  </si>
  <si>
    <t>8AEBA</t>
  </si>
  <si>
    <t>9AEBA</t>
  </si>
  <si>
    <t>10AEBA</t>
  </si>
  <si>
    <t>11AEBA</t>
  </si>
  <si>
    <t>12AEBA</t>
  </si>
  <si>
    <t>13AEBA</t>
  </si>
  <si>
    <t>14AEBA</t>
  </si>
  <si>
    <t>15AEBA</t>
  </si>
  <si>
    <t>16AEBA</t>
  </si>
  <si>
    <t>17AEBA</t>
  </si>
  <si>
    <t>18AEBA</t>
  </si>
  <si>
    <t>19AEBA</t>
  </si>
  <si>
    <t>20AEBA</t>
  </si>
  <si>
    <t>21AEBA</t>
  </si>
  <si>
    <t>22AEBA</t>
  </si>
  <si>
    <t>23AEBA</t>
  </si>
  <si>
    <t>24AEBA</t>
  </si>
  <si>
    <t>25AEBA</t>
  </si>
  <si>
    <t>1 PVGII</t>
  </si>
  <si>
    <t>2 PVGII</t>
  </si>
  <si>
    <t>3 PVGII</t>
  </si>
  <si>
    <t>4 PVGII</t>
  </si>
  <si>
    <t>5 PVGII</t>
  </si>
  <si>
    <t>6 PVGII</t>
  </si>
  <si>
    <t>7 PVGII</t>
  </si>
  <si>
    <t>8 PVGII</t>
  </si>
  <si>
    <t>9 PVGII</t>
  </si>
  <si>
    <t>10 PVGII</t>
  </si>
  <si>
    <t>11 PVGII</t>
  </si>
  <si>
    <t>12 PVGII</t>
  </si>
  <si>
    <t>13 PVGII</t>
  </si>
  <si>
    <t>14 PVGII</t>
  </si>
  <si>
    <t>15 PVGII</t>
  </si>
  <si>
    <t>16 PVGII</t>
  </si>
  <si>
    <t>17 PVGII</t>
  </si>
  <si>
    <t>18 PVGII</t>
  </si>
  <si>
    <t>19 PVGII</t>
  </si>
  <si>
    <t>20 PVGII</t>
  </si>
  <si>
    <t>21 PVGII</t>
  </si>
  <si>
    <t>22 PVGII</t>
  </si>
  <si>
    <t>23 PVGII</t>
  </si>
  <si>
    <t>24 PVGII</t>
  </si>
  <si>
    <t>25 PVGII</t>
  </si>
  <si>
    <t>26 PVGII</t>
  </si>
  <si>
    <t>27 PVGII</t>
  </si>
  <si>
    <t>28 PVGII</t>
  </si>
  <si>
    <t>4 AC SAI</t>
  </si>
  <si>
    <t>7 AC SAI</t>
  </si>
  <si>
    <t>17 AC SAI</t>
  </si>
  <si>
    <t>H.12. Informes de supervisión. (A).</t>
  </si>
  <si>
    <t>H.37 Gestión de información de Fonvivienda (A) (D) TICS</t>
  </si>
  <si>
    <t>H.38 Información para el seguimiento a proyectos de vivienda (A) TICS</t>
  </si>
  <si>
    <t>H.39 Aplicativo para la administración del Subsidio Familiar de Vivienda - SFV.(A) TICS</t>
  </si>
  <si>
    <t>H.40. Seguridad de la información – Fonvivienda.(A) TICS</t>
  </si>
  <si>
    <t>H 41 Procedimientos componente de Tecnologías de la Información  -FONVIVIENDA (A) TICS</t>
  </si>
  <si>
    <t>H.42. Herramienta para análisis de datos. (A) TICS</t>
  </si>
  <si>
    <t>H.1. Procedimientos para el mantenimiento / Soporte del Aplicativo del SFV (A)</t>
  </si>
  <si>
    <t>H.2. Aspectos  relacionados  con seguridad de la información (A)</t>
  </si>
  <si>
    <t>H.3. Articulación de Información del Sistema Nacional de Información de Vivienda (A)</t>
  </si>
  <si>
    <t>H.4.Funcionalidades del aplicativo para la Administración del Subsidio Familiar de Vivienda. (A)</t>
  </si>
  <si>
    <t>H.5. Información Subsidios pendientes por legalizar para bolsas anteriores (A)</t>
  </si>
  <si>
    <t>H.6. Trazabilidad de la Información Proyectos de vivienda y Subsidio familiar de vivienda.(A).</t>
  </si>
  <si>
    <t>H.7 Gestión de Usuarios en el Aplicativo de Administración del SFV. (A)</t>
  </si>
  <si>
    <t>H 35 Plan Estratégico de Sistemas. El MAVDT Fonvivienda no cuenta con un Plan Estratégico de Sistemas  PEI  que integre los desarrollos informáticos de las diferentes áreas del MAVDT Fonvivienda</t>
  </si>
  <si>
    <t>H 45 Fila 45: Procesos de Continuidad y Recuperación En el MAVDT-Fonvivienda no existen procesos ni planes de continuidad y recuperación de desastres  debidamente documentados divulgados y operacionalizados.</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</si>
  <si>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</si>
  <si>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t>
  </si>
  <si>
    <t xml:space="preserve">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 </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</si>
  <si>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</si>
  <si>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</si>
  <si>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r>
      <rPr>
        <b/>
        <sz val="10"/>
        <rFont val="Calibri"/>
        <family val="2"/>
        <scheme val="minor"/>
      </rPr>
      <t xml:space="preserve">Gestión PVG Fase II </t>
    </r>
    <r>
      <rPr>
        <sz val="10"/>
        <rFont val="Calibri"/>
        <family val="2"/>
        <scheme val="minor"/>
      </rPr>
      <t xml:space="preserve">Baja ejecución del Programa de vivienda Gratuita fase II para la vigencia 2018, en el plan de acción se evidencia el cumplimiento de 8,356 viviendas sobre 21.000, es decir un 39% de lo determinado en dicho plan, lo cual refleja baja ejecución del Programa, asi como inadecuada gestión en los proyectos. </t>
    </r>
  </si>
  <si>
    <r>
      <rPr>
        <b/>
        <sz val="11"/>
        <color theme="1"/>
        <rFont val="Calibri"/>
        <family val="2"/>
        <scheme val="minor"/>
      </rPr>
      <t xml:space="preserve">Rendimientos Financieros PA </t>
    </r>
    <r>
      <rPr>
        <sz val="11"/>
        <color indexed="8"/>
        <rFont val="Calibri"/>
        <family val="2"/>
        <scheme val="minor"/>
      </rPr>
      <t>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r>
  </si>
  <si>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</si>
  <si>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 xml:space="preserve">H7AD. Ejecución Presupuestal. Fonvivienda referente a las cuentas por pagar presupuestales vigencia 2017 ascienden a $1.078.857.521.941 y las cuentas por pagar con pago líquido cero aparecen en el Balance General al 31/12/2017 por $1.033.022.426.009 del 2015, se registraron $451.809.120.109 y del 2016 $581.213.305.900 </t>
  </si>
  <si>
    <r>
      <rPr>
        <b/>
        <sz val="11"/>
        <rFont val="Calibri"/>
        <family val="2"/>
        <scheme val="minor"/>
      </rPr>
      <t xml:space="preserve">Ejecución Presupuestal cuenta 138427 CxC a la DTN por cancelación de las CxP vigencias 2015 a 2017 con Valor líquido cero en el aplicativo SIIF </t>
    </r>
    <r>
      <rPr>
        <sz val="11"/>
        <rFont val="Calibri"/>
        <family val="2"/>
        <scheme val="minor"/>
      </rPr>
      <t>A la cuenta se han trasladado recursos de rezago vigencias 2015 a 2018, encontrándose en la vigencia 2019, saldo de recursos de las cuatro vigencias, pendientes de ejecución.</t>
    </r>
  </si>
  <si>
    <t>El rendimiento del avance de obra fue bajo debido a que no estuvo acorde a lo planificado.  debido  las obras imprevistas en relación a la topografía del terreno, y  atrasos relacionados con los diseños de elementos estructurales y cimentaciones especiales, los cuales no estaban  incluidos en el pliego de condiciones, lo que denota fallas en el proceso de planeación del proyecto</t>
  </si>
  <si>
    <t>El rendimiento del avance de obra fue bajo debido a atrasos en la ejecución que se relacionan con los problemas en la subcontratación, dificultades en las actividades de excavación de caissons, retrasos en la entrega de los pedidos de acero de refuerzo, actividades mal ejecutadas, formaletas y personal insuficientes para el desarrollo adecuado del contrato</t>
  </si>
  <si>
    <t>Saldos de los Derechos en Fideicomisos La CGR  no evidencia como se afectan los saldos de cada programa respecto de los derechos y obligaciones reportados en la información financiera entregada por la entidad fiduciaria relacionados con los recursos entregados por Fonvivienda</t>
  </si>
  <si>
    <t xml:space="preserve">	Saldo en Fiducia La CGR no identifica justificación de los saldos mensuales en la cuenta de la fiduciaria que no atendió compromisos u obligaciones durante año 2020, así mismo, en lo referido a las obligaciones derivadas de procesos judiciales con cargo al programa PVG1,</t>
  </si>
  <si>
    <t>Gasto Público Social La CGR indica que esta situación es originada por deficiencias en los mecanismos de control y conciliación que permitan reconocer oportunamente los pagos causados.</t>
  </si>
  <si>
    <t xml:space="preserve">Reconocimiento de Gastos del Periodo  Deficiencias en los mecanismos de control contable que garanticen el cumplimiento del principios de contabilidad pública de "Devengo: los hechos  económicos se reconocen en el momento en que suceden, con independencia del instante en que se produce el flujo de efectivo o equivalentes al efectivo que se deriva de estos	</t>
  </si>
  <si>
    <t xml:space="preserve">Saldos por Conciliar de Operaciones Reciprocas se establecieron diferencias en las cuentas 472203-Operaciones sin  flujo de efectivo-Cuota de fiscalización y auditaje $2.299.999.999 y la contrapartida en CGR $140.362.181, para un valor neto de $2.159.637.817.	</t>
  </si>
  <si>
    <t xml:space="preserve">Notas a los Estados Financieros se presenta incumplimiento sobre la información que debe ser incluida en las Notas a los Estados financieros como lo establece el Marco Normativo para entidades de gobierno relacionado con las normas para la presentación de estados financieros y revelaciones, Resolución 533 de 2015 de la Contaduría General de la Nación.	</t>
  </si>
  <si>
    <t xml:space="preserve">Límite de Reservas presupuestales constituidas sobre el presupuesto de Inversión FONVIVIENDA constituyó reservas presupuestales por valor $663.507.250.622,36 de las cuales $41.652.859.349, corresponden a cuentas por pagar sin PAC, de tal forman que el valor restante 621.854.391.273,04 corresponde al 39% del presupuesto, superando el 15% establecido en el Artículo 78 del EOP.	</t>
  </si>
  <si>
    <t>Ejecución de reservas presupuestales constituidas durante la vigencia 2019 Se denotan deficiencias
administrativas y de planeación presupuestal, que derivaron en liberación de Res. Presupuestales que pudieron dedicarse a la satisfacción de otras necesidades sociales, afectando la adecuada ejecución del presupuesto.</t>
  </si>
  <si>
    <t xml:space="preserve">Ejecución presupuestal Programa de Vivienda Casa Digna Vida Digna vigencias 2019 y 2020.  en las vigencias 2019 y 2020 apropió recursos por el valor de $131.000.000.000, de lo cual se ejecutaron únicamente $10.791.472.382, es decir, que de manera acumulada en estos dos años sólo se ejecutó el 8%, que se constituye en un porcentaje de ejecución mínimo frente a los recursos asignados	</t>
  </si>
  <si>
    <t>Actas de Conciliación de Procesos La CGR concluye que existe una omisión al no precisar lo establecido en el literal C del numeral 5 del Manual del Abogado expedido por la ANDJE, de conformidad con lo establecido en la siguiente disposición del Decreto 1069 de 2015.</t>
  </si>
  <si>
    <t xml:space="preserve">Información en aplicativo EKogui La CGR, indica que, lo relativo a los dos procesos no registrados en el eKogui se encontraron revelados en los estados financieros, esta información debía coincidir con el sistema único de información administrado por la Agencia nacional de Defensa Jurídica del Estado	</t>
  </si>
  <si>
    <r>
      <t xml:space="preserve">Findeter Términos de Referencia - Programa </t>
    </r>
    <r>
      <rPr>
        <b/>
        <sz val="11"/>
        <color rgb="FF000000"/>
        <rFont val="Calibri"/>
        <family val="2"/>
        <scheme val="minor"/>
      </rPr>
      <t xml:space="preserve">CDVD </t>
    </r>
    <r>
      <rPr>
        <sz val="11"/>
        <color rgb="FF000000"/>
        <rFont val="Calibri"/>
        <family val="2"/>
        <scheme val="minor"/>
      </rPr>
      <t>la CGR encuentra una contradicción no razonable en el objeto de la convocatoria y su alcance frente a la intervención de las viviendas, en razón a que se prevé la fase de categorización, diagnóstico y ejecución de obras, pero limita la intervención para efectos del contrato de labores de diagnóstico a las viviendas categoría 1</t>
    </r>
  </si>
  <si>
    <t>Programa PVG1 en Chitagá Norte de Santander  Se evidencia por parte de la CGR que en la etapa de planeación se presentaron deficiencias en el diseño de los términos de referencia en cuanto a la capacidad financiera del contratista se evidencia la falta de seguimiento y Supervisión por parte
de FONVIVIENDA.</t>
  </si>
  <si>
    <t xml:space="preserve">Gestión Programa de Vivienda Gratuita Fase II evidencian una inadecuada gestión en la ejecución del programa de Vivienda Gratuita II, que inició en el 2015 para terminar en 2018 con los proyectos de vivienda, afectando el cumplimiento a lo establecido en el Plan Nacional de Desarrollo	</t>
  </si>
  <si>
    <t xml:space="preserve">Viviendas entregadas por fuera de la vigencia establecida contractualmente La CGR evidenció quew existe incremento el plazo en las fechas de entrega de las soluciones de vivienda a las familias de bajos recursos que se encuentran en estado de vulnerabilidad.	</t>
  </si>
  <si>
    <t xml:space="preserve">Viabilización de proyectos suspendidos y liquidados anticipadamente La CGR denotó falta de controles a riesgos previsibles u otros no previsibles, dado que ello impacta la eficiencia en la inversión de recursos públicos y por ende la gestión fiscal diligente y adecuada.	</t>
  </si>
  <si>
    <t xml:space="preserve">Ejecución Programa de Vivienda Gratuita II - vigencias 2019 y 2020 La CGR reafirma que los $806.799.000.000, están comprometidos, pero aún no se han ejecutado, los cuales corresponden a recursos que vienen de las vigencias 2018 y 2019, los cuales a 31 de diciembre de 2020 siguen sin ejecución en los objetivos del programa PVGII y de los proyectos de vivienda. 	</t>
  </si>
  <si>
    <t xml:space="preserve">Cumplimiento de la política de Discapacidad Programas de Vivienda Fonvivienda En los Programas de Vivienda que actualmente desarrolla Fonvivienda, como son Programa de Vivienda Gratuita Fase 1 y Fase 2, CDVD, Semillero de Propietarios, Arriendo Social, Mi Casa Ya, French. Se observa por parte de la CGR que no se tiene en cuenta las personas en condición de Discapacidad.	</t>
  </si>
  <si>
    <r>
      <rPr>
        <b/>
        <sz val="11"/>
        <rFont val="Calibri"/>
        <family val="2"/>
        <scheme val="minor"/>
      </rPr>
      <t xml:space="preserve">Planeación Presupuestal (A) </t>
    </r>
    <r>
      <rPr>
        <sz val="11"/>
        <rFont val="Calibri"/>
        <family val="2"/>
        <scheme val="minor"/>
      </rPr>
      <t xml:space="preserve">Se determinaron deficiencias en cuanto a la proyección de los pagos, deficiencia en ejecución de los recursos 2015-2017, Alto volumen de recursos sin ejecutar en la cuenta valor liquido cero por valor 1,037 Billones y del rezago presupuestal de vigencias anteriores 1,074 billones. </t>
    </r>
  </si>
  <si>
    <r>
      <rPr>
        <b/>
        <sz val="11"/>
        <color theme="1"/>
        <rFont val="Calibri"/>
        <family val="2"/>
        <scheme val="minor"/>
      </rPr>
      <t xml:space="preserve">Reservas presupuestales constituidas en la vigencia 2019: </t>
    </r>
    <r>
      <rPr>
        <sz val="11"/>
        <color indexed="8"/>
        <rFont val="Calibri"/>
        <family val="2"/>
        <scheme val="minor"/>
      </rPr>
      <t>C</t>
    </r>
    <r>
      <rPr>
        <sz val="11"/>
        <color indexed="8"/>
        <rFont val="Calibri"/>
        <family val="2"/>
        <scheme val="minor"/>
      </rPr>
      <t>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r>
  </si>
  <si>
    <r>
      <t xml:space="preserve">Límite de Reservas presupuestales constituidas sobre el presupuesto de Inversión </t>
    </r>
    <r>
      <rPr>
        <sz val="11"/>
        <color indexed="8"/>
        <rFont val="Calibri"/>
        <family val="2"/>
        <scheme val="minor"/>
      </rPr>
      <t>Al finalizar la vigencia 2019, el Fondo Nacional de Vivienda constituyó reservas presupuestales por $997.943.264.005, lo que corresponde al 59.94% del presupuesto apropiado por inversión ($1.664.799.797.955), superando el 15% establecido en el Artículo 78 del Estatuto Orgánico del Presupuesto</t>
    </r>
  </si>
  <si>
    <r>
      <t>Ejecución de reservas presupuestales</t>
    </r>
    <r>
      <rPr>
        <sz val="11"/>
        <color indexed="8"/>
        <rFont val="Calibri"/>
        <family val="2"/>
        <scheme val="minor"/>
      </rPr>
      <t xml:space="preserve"> constituidas durante la vigencia 2018  La CGR denota deficiencias administrativas y e seguimiento contractual que derivaron en perdidas de apropiación presupuestal de recursos  por valor de  $852.682.854, situaciones que ameritaban modificaciones presupuestales y/o contractuales que pudieron ser previstas a la constitución de la reserva presupuestal. </t>
    </r>
  </si>
  <si>
    <r>
      <t xml:space="preserve">Ejecución presupuestal de Inversión. H6(2018)  </t>
    </r>
    <r>
      <rPr>
        <sz val="11"/>
        <color indexed="8"/>
        <rFont val="Calibri"/>
        <family val="2"/>
        <scheme val="minor"/>
      </rPr>
      <t>La CGR denotó deficiencias en la ejecucion presupuestal de la Entidad que estarían afectando el cumplimineto de las metas propuestas en el marco de los proyectos de inversión inclumpliendo lo presuntamente lo preceptuado en el artículo 89 del EOP.</t>
    </r>
  </si>
  <si>
    <r>
      <rPr>
        <b/>
        <sz val="11"/>
        <rFont val="Calibri"/>
        <family val="2"/>
        <scheme val="minor"/>
      </rPr>
      <t>Notas a los Estados Financieros (AD)</t>
    </r>
    <r>
      <rPr>
        <sz val="11"/>
        <rFont val="Calibri"/>
        <family val="2"/>
        <scheme val="minor"/>
      </rPr>
      <t xml:space="preserve"> De acuerdo a la CGR, persisten deficiencias de revelación en la presentación de los Estados Financieros y sus respectivas notas. En las cuentas contables 138427, 192603, 2430, 2701, 4808, 5120 y 5550.</t>
    </r>
  </si>
  <si>
    <r>
      <rPr>
        <b/>
        <sz val="11"/>
        <rFont val="Calibri"/>
        <family val="2"/>
        <scheme val="minor"/>
      </rPr>
      <t xml:space="preserve">Ejecución Presupuestal Recursos Rezago y Vigencia 2018 (AF) H.7 -V-2017. En la </t>
    </r>
    <r>
      <rPr>
        <sz val="11"/>
        <rFont val="Calibri"/>
        <family val="2"/>
        <scheme val="minor"/>
      </rPr>
      <t>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r>
  </si>
  <si>
    <r>
      <rPr>
        <b/>
        <sz val="11"/>
        <rFont val="Calibri"/>
        <family val="2"/>
        <scheme val="minor"/>
      </rPr>
      <t>Ejecución Presupuestal Recursos Rezago y Vigencia 2018 (AF) H.7 -V-2017.</t>
    </r>
    <r>
      <rPr>
        <sz val="11"/>
        <rFont val="Calibri"/>
        <family val="2"/>
        <scheme val="minor"/>
      </rPr>
      <t xml:space="preserve"> En la 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r>
  </si>
  <si>
    <r>
      <rPr>
        <b/>
        <sz val="11"/>
        <color theme="1"/>
        <rFont val="Calibri"/>
        <family val="2"/>
        <scheme val="minor"/>
      </rPr>
      <t xml:space="preserve">Notas a los Estados Financieros </t>
    </r>
    <r>
      <rPr>
        <sz val="11"/>
        <color indexed="8"/>
        <rFont val="Calibri"/>
        <family val="2"/>
        <scheme val="minor"/>
      </rPr>
      <t>Fonvivienda, para la vigencia 2019, estructuró las notas a los Estados Financieros a un nivel de detalle más amplio, sin embargo, existen algunas cuentas que no detallan su valor global</t>
    </r>
  </si>
  <si>
    <t>Proyecto URBANIZACION ENRAIZAR III ETAPA 2011 – Recursos POD, municipio de San Pablo – Bolívar. Deficiencias en la gestión adelantada por Fonvivienda en razón a que las decisiones administrativas no contaron con la celeridad requerida, ni han sido efectivas en la medida que las viviendas no han
sido construidas luego de 9 años de la fecha de inicio del proyecto</t>
  </si>
  <si>
    <t xml:space="preserve"> Proyecto URBANIZACION VILLA ANDREA I ETAPA (POD vivienda), municipio de
Valparaíso – Caquetá. Deficiencias en la gestión adelantada por Fonvivienda, en
razón a que las decisiones administrativas no contaron con la celeridad requerida,
ni han sido efectivas en la medida que a 31 de mayo de 2021 las viviendas no han
sido construidas</t>
  </si>
  <si>
    <t>Proyecto URBANIZACION VILLA CAROLINA - POD, municipio Palmar de Varela –
Atlántico. Las acciones adoptadas por la entidad no son efectivas, ni oportunas, considerando el
tiempo transcurrido en el desarrollo del proyecto en el cual no se ha consolidado la
construcción de las viviendas.</t>
  </si>
  <si>
    <t>Proyecto URBANIZACIÓN LA GLORIA II ETAPA. Municipio de Florencia – Caquetá. Deficiencias en la gestión adelantada por Fonvivienda, en razón a que las decisiones administrativas no contaron con la celeridad requerida, ni han sido efectivas en la medida que a 31 de mayo de 2021 la totalidad de las viviendas no han sido construidas</t>
  </si>
  <si>
    <t>Proyecto VILLA DEL LAGO II ETAPA. Municipio de Solita – Caquetá. Inconvenientes para realizar la
construcción de las viviendas, las obras de urbanismo no prestan el servicio para el cual fueron construidas, el proyecto de construcción de viviendas se encuentra paralizado con un avance del 13%, en alerta roja desde julio de 2020, y las familias sin solución de vivienda en el corto plazo</t>
  </si>
  <si>
    <t>Proyecto URBANIZACION BICENTENARIO. Municipio San José del Guaviare – Guaviare. A 31 de mayo los recursos no han sido reintegrados al Tesoro Nacional, sin embargo, el oferente se encuentra en trámite de ordenanza ante Asamblea Departamental para autorización reasignación recursos y cubrir lo referente a reintegro cupos POD.</t>
  </si>
  <si>
    <t>Proyecto URBANIZACION LOS MAYALITOS, municipio de Hatonuevo – La Guajira. A 31 de mayo los recursos no han sido reintegrados al Tesoro Nacional, el oferente manifiesta no tener apropiados recursos para reintegro, sin embargo, Fonvivienda cuenta con herramientas para hacer efectiva esta devolución.</t>
  </si>
  <si>
    <t>Proyecto URBANIZACION RETORNAR ES VIVIR. Municipio de Granada – Antioquia.  A 31
de mayo los recursos no han sido reintegrados al Tesoro Nacional, el oferente manifiesta no tener apropiados recursos para su reintegro, sin embargo, Fonvivienda cuenta con las herramientas para hacer efectiva la devolución.</t>
  </si>
  <si>
    <t>Proyecto SAN ANDRES LIVING ISLAND FOR ALL, San Andrés, Archipiélago de San Andrés y Providencia. Fonvivienda, en cuanto a la toma de decisiones administrativas no actuó con la celeridad y oportunidad requerida, ni han sido efectivas en la medida que a 31 de mayo de 2021 siguen sin adelantarse la totalidad de los mejoramientos de vivienda.</t>
  </si>
  <si>
    <t>Proyecto URBANIZACION PALMERAS DE ABIBE (POD urbanismo y POD vivienda),
municipio de Apartadó – Antioquia. Deficiencias en la gestión adelantada por Fonvivenda en razón a que las decisiones administrativas no contaron con la celeridad requerida, ni han sido efectivas en la medida que a 31 de mayo de 2021 el proyecto no se ha
culminado, luego de 9 años desde su viabilización</t>
  </si>
  <si>
    <t>Proyecto Villa Gladys (2012 POD Vivienda) – municipio de Fundación, Magdalena. Proyecto Bolsa de Desplazados.  Presunto daño al patrimonio por $204 M, que corresponde al valor proporcional desembolsado para las obras de urbanismo de las 44 viviendas que no se han construido y a las 7 renuncias, teniendo en cuenta que la asignación de los cupos POD se encuentran asociados al SFV</t>
  </si>
  <si>
    <t>Proyecto San Rafael (2012 POD Vivienda) – municipio de Montelíbano,
Córdoba. Proyecto Bolsa de Desplazados. Presunto daño al patrimonio por $200.810.000, que corresponden al valor proporcional desembolsado para las obras de urbanismo de los 50 cupos
POD asociados a los SFV que no han sido invertidos en la construcción de las
viviendas</t>
  </si>
  <si>
    <t>Proyecto Marina Esperanza  municipio de Maicao, La Guajira.  no se evidencia que Fonvivienda haya adelantado acciones para conminar al oferente al cumplimiento  del proyecto, ni adelantó acción jurídica alguna encaminada a garantizar la ejecución de las obras, por lo cual se presenta afectación para las familias beneficiarias de los subsidios</t>
  </si>
  <si>
    <t>Proyecto Unidad Residencial Lo Nuestro Tierralta Córdoba Proyecto Bolsa de Desplazados. FNV y el oferente como responsables de la correcta y efectiva ejecución de los subsidios asignados y aplicados en este proyecto no presentan argumentos claros y definidos, tampoco se adjuntó soportes documentales que soporten los requerimientos para el cumplimiento de sus responsabilidades</t>
  </si>
  <si>
    <t>Proyecto Ciudadela Marina Nader II POD Vivienda Puerto Libertador, Córdoba. P Bolsa Desplazados. se evidencia inadecuada e inoportuna gestión por parte de fnv en relación al seguimiento y supervisión del proyecto, teniendo en cuenta que despues 10 años de viabilizado el mismo y de haber transcurrido 6 años y 2 meses después de culminado el urbanismo no se encuentra ejecutado con éxito.</t>
  </si>
  <si>
    <t>Asignaciones de SFV a Fallecidos -a causa de un ineficiente control sobre la información de los beneficiarios objeto de los SFV, genera una inadecuada gestión de los recursos por parte de Fonvivienda, evidenciandose en los 22 casos  en los que se legalizaron los SFV a personas fallecidas</t>
  </si>
  <si>
    <t xml:space="preserve">Recursos en fiducias correspondientes a Subsidios de Vivienda Familiar de proyectos incumplidos.  FNV no ha dado aplicación a la totalidad del protocolo, cuya finalidad es que los recursos girados por concepto de SFV con pago anticipado, en proyectos incumplidos regresen al Estado para cubrir necesidades de la población. Lo anterior, a causa de un inadecuado aplicación de los controles </t>
  </si>
  <si>
    <t>Proyectos con recursos de oferta y demanda POD Incumplidos las obligaciones de Fonvivienda respecto a los recursos invertidos en obras de Urbanismos (recursos POD) no se han cumplido, debido a que las Resoluciones de Incumplimiento
 expedidas, piden la restitución de los recursos sin que hasta el momento se haya dado tal situación.</t>
  </si>
  <si>
    <t>Proyecto Urbanización Marina Nader II Puerto Libertador, Córdoba. P Bolsa Desplazados.  Fonvivienda no ha entregado parte de la información solicitada por la CGR de manera completa y omitió la entrega en  algunos casos, ni remitió oportunamente los oficios de solicitud de información a los  terceros involucrados en el desarrollo del proyecto y generadores de información 
del mismo.</t>
  </si>
  <si>
    <t>Proyecto Unidad Residencial lo Nuestro Municipio de Tierralta, Córdoba. P. Bolsa Desplazados. FNV no ha entregado parte de la información solicitada por la CGR de manera completa y omitió la entrega en  algunos casos, limitando el alcance y los resultados de los procedimientos asociados a la Auditoría que se adelantó, la cual conduce a inconsistencias de la misma e inducir a error.</t>
  </si>
  <si>
    <t>Gestión documental y disponibilidad de la información proyectos de Bolsas Anteriores. Algunas respuestas presentan inconsistencias en la información suministrada, que conducen a error en el análisis realizado y generan incertidumbre en la veracidad, completitud, control y seguimiento de la información.</t>
  </si>
  <si>
    <t>Proyectos muestra y proyectos con declaratoria de incumplimiento.  Según información reportada, se evidenció un total de 2.288 familias pendientes por legalizar subsidios, donde existen recursos sin legalizar, bajo la administración de un tercero y fuera de control del estado, evidenciando que las causas son la falta de seguimiento administrativo efectivo por parte de Fonvivienda</t>
  </si>
  <si>
    <t>Proyectos con declaratoria de incumplimiento.  Teniendo en cuenta que Fonvivienda, con las funciones y obligaciones atribuidas en la normativa citada, no remitió la evidencia sobre el inicio de la investigación y reporte de los oferentes ante las Cámaras de Comercio, por lo tanto, se considera el hecho como un incumplimiento a lo preceptuado en la Ley 2190 de 2009, Y Ley 1537 de 2012.</t>
  </si>
  <si>
    <t>Registros de estado de asignación con Renuncia o Restitución y Legalizados. Se evidencian inconsistencias en la 
información, ya que el estado de asignación no concuerda con el de la legalización, a causa de una inadecuada verificación y control en el proceso de registro, genera pérdida de calidad de la información e inconsistencias que obstaculizan la toma de decisiones</t>
  </si>
  <si>
    <t>Reporte Indicador especifico de gestión Proyecto Bolsas Anteriores. El Programa no cuenta con Indicadores para su 
seguimiento, control y evaluación; razón por la cual, teniendo en cuenta la importancia de estas herramientas para determinar el cumplimiento del programa, se confirma la situación planteada por la CGR, por lo tanto, se constituye en hallazgo administrativo.</t>
  </si>
  <si>
    <r>
      <rPr>
        <b/>
        <sz val="11"/>
        <rFont val="Calibri"/>
        <family val="2"/>
        <scheme val="minor"/>
      </rPr>
      <t>Proyecto Conjunto Residencial Altos del Guadual, Municipio de Pitalito, Huila</t>
    </r>
    <r>
      <rPr>
        <sz val="11"/>
        <rFont val="Calibri"/>
        <family val="2"/>
        <scheme val="minor"/>
      </rPr>
      <t>. Los mecanismos adoptados para superar los inconvenientes presentados en la ejecución del proyecto no han sido  efectivos, es así, que el plazo de terminación de la Fase 5 ha sido desplazado en diferentes oportunidades y a la fecha las viviendas no han sido entregadas a los beneficiarios</t>
    </r>
  </si>
  <si>
    <r>
      <rPr>
        <b/>
        <sz val="11"/>
        <rFont val="Calibri"/>
        <family val="2"/>
        <scheme val="minor"/>
      </rPr>
      <t>Proyecto Urbanización San Benito, Municipio de La Jagua del Pilar, La Guajira.</t>
    </r>
    <r>
      <rPr>
        <sz val="11"/>
        <rFont val="Calibri"/>
        <family val="2"/>
        <scheme val="minor"/>
      </rPr>
      <t xml:space="preserve"> Debilidades en la supervisión y seguimiento efectuado por Fonvivienda en el desarrollo del proyecto Urbanización San Benito, circunstancia que afecta el debido cumplimiento del objetivo del PVG II relacionado con la entrega de VIP a la población que se encuentre en condición de vulnerabilidad</t>
    </r>
  </si>
  <si>
    <r>
      <rPr>
        <b/>
        <sz val="11"/>
        <rFont val="Calibri"/>
        <family val="2"/>
        <scheme val="minor"/>
      </rPr>
      <t>Ejecución de obras complementarias por parte de la Alcaldía del Municipio del Banco - Magdalena.</t>
    </r>
    <r>
      <rPr>
        <sz val="11"/>
        <rFont val="Calibri"/>
        <family val="2"/>
        <scheme val="minor"/>
      </rPr>
      <t xml:space="preserve"> Deficiencias en la gestión de Fonvivienda y por el incumplimiento del municipio en las obligaciones pactadas en el convenio interadministrativo de Cooperación No. 057 De 2017, que derivo en  retrasos en la ejecución del Contrato 5 – 127 de 2019</t>
    </r>
  </si>
  <si>
    <r>
      <rPr>
        <b/>
        <sz val="11"/>
        <rFont val="Calibri"/>
        <family val="2"/>
        <scheme val="minor"/>
      </rPr>
      <t>Término de ejecución del contrato 5 – 027 (Urbanización Villa Karoll – Municipio de 
Pailitas).</t>
    </r>
    <r>
      <rPr>
        <sz val="11"/>
        <rFont val="Calibri"/>
        <family val="2"/>
        <scheme val="minor"/>
      </rPr>
      <t xml:space="preserve"> No se aplica Guía de procedimiento en el contrato de Diseño y Construcción en proyectos PVG II, en cuanto se ha afectado la estabilidad del contrato. El Comité Técnico no ha sido eficiente, en aplicar, medidas que condujeran al normal desarrollo del proyecto</t>
    </r>
  </si>
  <si>
    <r>
      <rPr>
        <b/>
        <sz val="11"/>
        <rFont val="Calibri"/>
        <family val="2"/>
        <scheme val="minor"/>
      </rPr>
      <t>Planeación, estructuración y viabilización del Proyecto Urb La Pachita, El Paso -
Cesar.</t>
    </r>
    <r>
      <rPr>
        <sz val="11"/>
        <rFont val="Calibri"/>
        <family val="2"/>
        <scheme val="minor"/>
      </rPr>
      <t xml:space="preserve"> Debilidades en la planeación, estructuración y viabilización del Proyecto Urb La Pachita, El Paso, contrario a los art 2-3 ley 1537-2012  que fija como competencias, responsabilidades y funciones a Fonvivienda y MTCV el desarrollo de los proyectos de VIS y la estructuración efectiva del PVG II</t>
    </r>
  </si>
  <si>
    <r>
      <rPr>
        <b/>
        <sz val="11"/>
        <rFont val="Calibri"/>
        <family val="2"/>
        <scheme val="minor"/>
      </rPr>
      <t>Cambio en el valor del contrato, proyecto Urbanización La Pachita, El Paso - Cesar.</t>
    </r>
    <r>
      <rPr>
        <sz val="11"/>
        <rFont val="Calibri"/>
        <family val="2"/>
        <scheme val="minor"/>
      </rPr>
      <t xml:space="preserve"> Retrasos en la ejecución por cambio del salario del pago de las viviendas que se tradujeron en modificación a la cláusula sexta de la forma y valor de pago como se evidencia en el otrosí No. 1 de dicho contrato</t>
    </r>
  </si>
  <si>
    <r>
      <rPr>
        <b/>
        <sz val="11"/>
        <rFont val="Calibri"/>
        <family val="2"/>
        <scheme val="minor"/>
      </rPr>
      <t>Término de ejecución del contrato 5 – 022 (Urbanización Villa Nidia – Municipio de 
Chimichagua).</t>
    </r>
    <r>
      <rPr>
        <sz val="11"/>
        <rFont val="Calibri"/>
        <family val="2"/>
        <scheme val="minor"/>
      </rPr>
      <t xml:space="preserve"> No se ha  aplicado en la forma debida la Guía de procedimiento en el contrato de Diseño y Construcción en proyectos PVG; respecto a los incumplimientos  presentados por parte del contratista de obra seleccionado. el artículo 34 numeral 1 de la Ley 734 de 2002</t>
    </r>
  </si>
  <si>
    <r>
      <rPr>
        <b/>
        <sz val="11"/>
        <rFont val="Calibri"/>
        <family val="2"/>
        <scheme val="minor"/>
      </rPr>
      <t xml:space="preserve">Término de ejecución del contrato 5 – 013 (Urbanización Santa Sofia Fase II – Municipio 
del Colegio). </t>
    </r>
    <r>
      <rPr>
        <sz val="11"/>
        <rFont val="Calibri"/>
        <family val="2"/>
        <scheme val="minor"/>
      </rPr>
      <t>No se aplica  en debida forma Guía de procedimiento en el contrato de Diseño y Construcción en  proyectos PVG II, en cuanto se ha afectado la estabilidad del contrato, como se vio  más adelante en la cesión del mismo.</t>
    </r>
  </si>
  <si>
    <r>
      <rPr>
        <b/>
        <sz val="11"/>
        <rFont val="Calibri"/>
        <family val="2"/>
        <scheme val="minor"/>
      </rPr>
      <t>Cambio en los soportes de pago de las viviendas del Proyecto Urbanización Sagrada Familia, Obando Valle del Cauca.</t>
    </r>
    <r>
      <rPr>
        <sz val="11"/>
        <rFont val="Calibri"/>
        <family val="2"/>
        <scheme val="minor"/>
      </rPr>
      <t xml:space="preserve"> Debilidades en los principios de  eficiencia, equidad y economía para el adecuado cumplimiento de los fines del Estado, relacionados con la ordenación y ejecución del Presupuesto General de la  Nación y, en general, con la administración de bienes y recursos públicos</t>
    </r>
  </si>
  <si>
    <r>
      <rPr>
        <b/>
        <sz val="11"/>
        <rFont val="Calibri"/>
        <family val="2"/>
        <scheme val="minor"/>
      </rPr>
      <t xml:space="preserve">Urbanización Villa Joel – San Vicente del Caguán, Caquetá. </t>
    </r>
    <r>
      <rPr>
        <sz val="11"/>
        <rFont val="Calibri"/>
        <family val="2"/>
        <scheme val="minor"/>
      </rPr>
      <t xml:space="preserve">
Incumplimiento de las  obligaciones pactadas en el contrato por parte del constructor, sin que medie acción efectiva por parte del Comité Técnico, quien es responsable de emitir conceptos y  adelantar gestiones ante la aseguradora y el constructor para hacer cumplir los  términos del contrato</t>
    </r>
  </si>
  <si>
    <r>
      <rPr>
        <b/>
        <sz val="11"/>
        <rFont val="Calibri"/>
        <family val="2"/>
        <scheme val="minor"/>
      </rPr>
      <t xml:space="preserve">Asignación de Subsidios Proyecto Urbanización Caminos de Varsovia- El Paujil, Caquetá. </t>
    </r>
    <r>
      <rPr>
        <sz val="11"/>
        <rFont val="Calibri"/>
        <family val="2"/>
        <scheme val="minor"/>
      </rPr>
      <t>Fonvivienda no realizó de  manera minuciosa la verificación del cumplimiento de los requisitos por parte de los  potenciales beneficiarios, lo que generó que se asignaran subsidios de este  programa a familias que ya contaban con este beneficio</t>
    </r>
  </si>
  <si>
    <r>
      <rPr>
        <b/>
        <sz val="11"/>
        <rFont val="Calibri"/>
        <family val="2"/>
        <scheme val="minor"/>
      </rPr>
      <t xml:space="preserve">Individualización de las viviendas en el proyecto Urbanización Caminos de Varsobia- El Paujil, Caquetá. </t>
    </r>
    <r>
      <rPr>
        <sz val="11"/>
        <rFont val="Calibri"/>
        <family val="2"/>
        <scheme val="minor"/>
      </rPr>
      <t>Atrasos al contratista para poder realizar la escrituración y los folios de matrícula para individualizar cada una de las viviendas, el contratista tiene  proyectado certificar las 48 viviendas una vez las termine</t>
    </r>
  </si>
  <si>
    <r>
      <rPr>
        <b/>
        <sz val="11"/>
        <rFont val="Calibri"/>
        <family val="2"/>
        <scheme val="minor"/>
      </rPr>
      <t>Proyecto Urbanización Villa de la Esperanza Etapa II- Pasca, Cundinamarca.</t>
    </r>
    <r>
      <rPr>
        <sz val="11"/>
        <rFont val="Calibri"/>
        <family val="2"/>
        <scheme val="minor"/>
      </rPr>
      <t xml:space="preserve"> Se evidencia falta de oportunidad en la toma de decisiones por parte  del Comité Técnico, considerando que después de transcurridos dos años,  desde mayo de 2018, cuando la interventoría informó sobre  el  abandono de las obras por parte del contratista, no se adelantaron las acciones  pertinentes</t>
    </r>
  </si>
  <si>
    <r>
      <rPr>
        <b/>
        <sz val="11"/>
        <rFont val="Calibri"/>
        <family val="2"/>
        <scheme val="minor"/>
      </rPr>
      <t>Alcance del contrato 5003 de 2016 Urbanización Villa Ana – Municipio de Distracción, Guajira.</t>
    </r>
    <r>
      <rPr>
        <sz val="11"/>
        <rFont val="Calibri"/>
        <family val="2"/>
        <scheme val="minor"/>
      </rPr>
      <t xml:space="preserve"> Se evidencia deficiente gestión por parte del Comité Técnico por los cambios aprobados frente al contrato en mención, sin que exista  justificación alguna para los mismos.</t>
    </r>
  </si>
  <si>
    <r>
      <rPr>
        <b/>
        <sz val="11"/>
        <rFont val="Calibri"/>
        <family val="2"/>
        <scheme val="minor"/>
      </rPr>
      <t>Alcance del contrato 5033-2016 Urb Mirador de Bello Horizonte – municipio de Marmato - Caldas.</t>
    </r>
    <r>
      <rPr>
        <sz val="11"/>
        <rFont val="Calibri"/>
        <family val="2"/>
        <scheme val="minor"/>
      </rPr>
      <t xml:space="preserve"> Se considera la existencia de un riesgo, frente al  cubrimiento de las familias potencialmente beneficiarias, en la medida que al no  cumplir con el cronograma se continúe ajustando el valor del proyecto según la  vigencia con la consecuente reducción del número de viviendas</t>
    </r>
  </si>
  <si>
    <r>
      <rPr>
        <b/>
        <sz val="11"/>
        <rFont val="Calibri"/>
        <family val="2"/>
        <scheme val="minor"/>
      </rPr>
      <t>Término de ejecución del contrato 5–028 - Urb Freddy Villa – municipio de 
La Apartada - Córdoba.</t>
    </r>
    <r>
      <rPr>
        <sz val="11"/>
        <rFont val="Calibri"/>
        <family val="2"/>
        <scheme val="minor"/>
      </rPr>
      <t xml:space="preserve"> El Comité Técnico, no actuó de forma diligente, en la aplicación de las causales de incumplimiento por  parte del contratista. No se aplica en debida forma Guía de procedimiento en el contrato de  Diseño y Construcción en proyectos PVG II</t>
    </r>
  </si>
  <si>
    <r>
      <rPr>
        <b/>
        <sz val="11"/>
        <rFont val="Calibri"/>
        <family val="2"/>
        <scheme val="minor"/>
      </rPr>
      <t>Mecanismos para ejecución de obras complementarias por parte de la Alcaldía del Municipio Gigante- Huila Proyecto Ciudadela Tucandira, Gigante - Huila.</t>
    </r>
    <r>
      <rPr>
        <sz val="11"/>
        <rFont val="Calibri"/>
        <family val="2"/>
        <scheme val="minor"/>
      </rPr>
      <t xml:space="preserve"> El Comité Técnico no actuó de forma diligente  en la  aplicación de las causales de incumplimiento por parte del contratista. Débil toma de decisiones frente a las demoras y retrasos de las obras  por parte del contratista</t>
    </r>
  </si>
  <si>
    <r>
      <rPr>
        <b/>
        <sz val="11"/>
        <rFont val="Calibri"/>
        <family val="2"/>
        <scheme val="minor"/>
      </rPr>
      <t>Término de ejecución del contrato 5 – 016- Urbanización Tres Marías, municipio de Pelaya 
– Cesar.</t>
    </r>
    <r>
      <rPr>
        <sz val="11"/>
        <rFont val="Calibri"/>
        <family val="2"/>
        <scheme val="minor"/>
      </rPr>
      <t xml:space="preserve"> El Comité Técnico Fiduciario, no actuó de forma oportuna, en la  aplicación de las causales de incumplimiento por parte del contratista,  fundamentalmente en las fases 2 y 5, en las que se han presentado múltiples  ampliaciones y prorrogas en forma reiterada</t>
    </r>
  </si>
  <si>
    <r>
      <rPr>
        <b/>
        <sz val="11"/>
        <rFont val="Calibri"/>
        <family val="2"/>
        <scheme val="minor"/>
      </rPr>
      <t xml:space="preserve">Término de ejecución del contrato 5 – 017 proyecto Efraín Mateus – municipio de San 
Martin – Cesar. </t>
    </r>
    <r>
      <rPr>
        <sz val="11"/>
        <rFont val="Calibri"/>
        <family val="2"/>
        <scheme val="minor"/>
      </rPr>
      <t>El Comité Técnico Fiduciario no actuó de forma diligente, en la aplicación de las causales de incumplimiento por parte del contratista, fundamentalmente en la fase 5 Construcción</t>
    </r>
  </si>
  <si>
    <r>
      <rPr>
        <b/>
        <sz val="11"/>
        <rFont val="Calibri"/>
        <family val="2"/>
        <scheme val="minor"/>
      </rPr>
      <t xml:space="preserve">Proyecto de Vivienda Manguare Fase II, Leticia-Amazonas. </t>
    </r>
    <r>
      <rPr>
        <sz val="11"/>
        <rFont val="Calibri"/>
        <family val="2"/>
        <scheme val="minor"/>
      </rPr>
      <t>Incumplimientos reiterativos por parte del contratista sin que medie acción efectiva  por parte del Comité Técnico, de igual manera, las afectaciones que presentó el  predio evidencian deficiencia en la planeación, así como incumplimiento del  municipio en las obligaciones derivadas del convenio interadministrativo</t>
    </r>
  </si>
  <si>
    <r>
      <rPr>
        <b/>
        <sz val="11"/>
        <rFont val="Calibri"/>
        <family val="2"/>
        <scheme val="minor"/>
      </rPr>
      <t>Proyecto Urbanización Bosque San Ignacio, Municipio de San José del Guaviare-Departamento del Guaviare.</t>
    </r>
    <r>
      <rPr>
        <sz val="11"/>
        <rFont val="Calibri"/>
        <family val="2"/>
        <scheme val="minor"/>
      </rPr>
      <t xml:space="preserve"> Deficiencias en el seguimiento por cuanto en la información entregada  por Fonvivienda no se evidencian los soportes que respalden cada una de las  situaciones que afectaron al contratista y dificultades técnicas, operativas y financiera del contratista para ejecutar el proyecto</t>
    </r>
  </si>
  <si>
    <r>
      <rPr>
        <b/>
        <sz val="11"/>
        <rFont val="Calibri"/>
        <family val="2"/>
        <scheme val="minor"/>
      </rPr>
      <t>Viabilización, planeación, proyección y programación en el marco del Convenio N°048 - 2016 entre FONVIVIENDA y el municipio de 
Ciénaga- Magdalena.</t>
    </r>
    <r>
      <rPr>
        <sz val="11"/>
        <rFont val="Calibri"/>
        <family val="2"/>
        <scheme val="minor"/>
      </rPr>
      <t xml:space="preserve">
No cumplimiento de lineamientos de la  circular de viabilización por la entidad competente, por falta del ente  territorial en las obligaciones pactadas en el convenio y las debilidades por parte  de Fonvivienda en el seguimiento del proyecto</t>
    </r>
  </si>
  <si>
    <r>
      <rPr>
        <b/>
        <sz val="11"/>
        <rFont val="Calibri"/>
        <family val="2"/>
        <scheme val="minor"/>
      </rPr>
      <t xml:space="preserve">Planeación, proyección y programación en el Marco del Convenio N°050 de 2017 entre FONVIVIENDA y el Municipio de La Gloria- Cesar. </t>
    </r>
    <r>
      <rPr>
        <sz val="11"/>
        <rFont val="Calibri"/>
        <family val="2"/>
        <scheme val="minor"/>
      </rPr>
      <t>Incumplimiento del ente territorial en las obligaciones pactadas en el convenio, y a las debilidades por parte de Fonvivienda en el seguimiento del proyecto</t>
    </r>
  </si>
  <si>
    <r>
      <rPr>
        <b/>
        <sz val="11"/>
        <rFont val="Calibri"/>
        <family val="2"/>
        <scheme val="minor"/>
      </rPr>
      <t>Seguimiento y programación del contrato de Diseño y Construcción No 5-30 Proyecto Urbanización Villa Sheo Municipio de Coello - Tolima.</t>
    </r>
    <r>
      <rPr>
        <sz val="11"/>
        <rFont val="Calibri"/>
        <family val="2"/>
        <scheme val="minor"/>
      </rPr>
      <t xml:space="preserve">
Debilidades por parte de Fonvivienda e interventoría (ENTerritorio) en el seguimiento del proyecto</t>
    </r>
  </si>
  <si>
    <r>
      <rPr>
        <b/>
        <sz val="11"/>
        <rFont val="Calibri"/>
        <family val="2"/>
        <scheme val="minor"/>
      </rPr>
      <t xml:space="preserve">Cronograma del proyecto Urbanización Bella Vista, Dibulla, La Guajira. </t>
    </r>
    <r>
      <rPr>
        <sz val="11"/>
        <rFont val="Calibri"/>
        <family val="2"/>
        <scheme val="minor"/>
      </rPr>
      <t>No se evidencian las gestiones adelantadas por Fonvivienda y MVCT, para articular y propender por la oportuna ejecución del proyecto, observándose que no se realizaron las acciones que permitieran cumplir con este objetivo dentro de los plazos establecidos</t>
    </r>
  </si>
  <si>
    <r>
      <rPr>
        <b/>
        <sz val="11"/>
        <rFont val="Calibri"/>
        <family val="2"/>
        <scheme val="minor"/>
      </rPr>
      <t>Cambio en el alcance del proyecto Urbanización 
Bella Vista, Dibulla, La Guajira.</t>
    </r>
    <r>
      <rPr>
        <sz val="11"/>
        <rFont val="Calibri"/>
        <family val="2"/>
        <scheme val="minor"/>
      </rPr>
      <t xml:space="preserve"> Se incumplió con lo ofertado en el desarrollo del proceso de contratación, así como lo contratado. Respecto de los hechos se evidencia la existencia de un riesgo, frente al cubrimiento de las familias potencialmente beneficiarias ocasionada por el  constante incumplimiento del cronograma de ejecución</t>
    </r>
  </si>
  <si>
    <r>
      <rPr>
        <b/>
        <sz val="11"/>
        <rFont val="Calibri"/>
        <family val="2"/>
        <scheme val="minor"/>
      </rPr>
      <t xml:space="preserve">Gestión de los Comités Técnico y Fiduciario. </t>
    </r>
    <r>
      <rPr>
        <sz val="11"/>
        <rFont val="Calibri"/>
        <family val="2"/>
        <scheme val="minor"/>
      </rPr>
      <t>Deficiencias encontradas en los procedimientos de seguimiento, control y toma de decisiones al interior del programa PVG, responsabilidades a cargo de los miembros del Comité Técnico Fiduciario, quienes con su actuación no han contribuido al logro de la meta definida para el PVG II.</t>
    </r>
  </si>
  <si>
    <r>
      <rPr>
        <b/>
        <sz val="11"/>
        <rFont val="Calibri"/>
        <family val="2"/>
        <scheme val="minor"/>
      </rPr>
      <t>Proyecto Torres de San Sebastián, Municipio de Monterrey. Denuncia
No.2021-216438-80854-D.</t>
    </r>
    <r>
      <rPr>
        <sz val="11"/>
        <rFont val="Calibri"/>
        <family val="2"/>
        <scheme val="minor"/>
      </rPr>
      <t xml:space="preserve">
Debilidades en las actividades de supervisión y seguimiento al proyecto, afectando la expectativa de los beneficiarios para acceder a las viviendas, vulnerando los fines esenciales del Estado</t>
    </r>
  </si>
  <si>
    <r>
      <rPr>
        <b/>
        <sz val="11"/>
        <color indexed="8"/>
        <rFont val="Calibri"/>
        <family val="2"/>
        <scheme val="minor"/>
      </rPr>
      <t>Otro si para la ejecución del mejoramiento.</t>
    </r>
    <r>
      <rPr>
        <sz val="11"/>
        <color indexed="8"/>
        <rFont val="Calibri"/>
        <family val="2"/>
        <scheme val="minor"/>
      </rPr>
      <t xml:space="preserve"> Inobservancia del objeto y de las obligaciones contractuales por parte del contratista e inobservancia de las funciones de la supervisión a cargo de ENTerritorio</t>
    </r>
  </si>
  <si>
    <r>
      <rPr>
        <b/>
        <sz val="11"/>
        <color indexed="8"/>
        <rFont val="Calibri"/>
        <family val="2"/>
        <scheme val="minor"/>
      </rPr>
      <t>Ejecución subsidios de mejoramiento de Vivienda en SAI.</t>
    </r>
    <r>
      <rPr>
        <sz val="11"/>
        <color indexed="8"/>
        <rFont val="Calibri"/>
        <family val="2"/>
        <scheme val="minor"/>
      </rPr>
      <t xml:space="preserve"> El encargo de gestión entre Fonvivienda y CAVIS UT, se realiza de forma genérica y no se precisa el volumen de compromisos adquiridos; como tampoco se evidenció que CAJASAI adelante la contratación para cubrir el total de beneficiarios de los subsidios otorgados, Lo que genera la vulneración del derecho a una vivienda digna </t>
    </r>
  </si>
  <si>
    <r>
      <rPr>
        <b/>
        <sz val="11"/>
        <color indexed="8"/>
        <rFont val="Calibri"/>
        <family val="2"/>
        <scheme val="minor"/>
      </rPr>
      <t xml:space="preserve">Asignación y aplicación de subsidio a persona fallecida. </t>
    </r>
    <r>
      <rPr>
        <sz val="11"/>
        <color indexed="8"/>
        <rFont val="Calibri"/>
        <family val="2"/>
        <scheme val="minor"/>
      </rPr>
      <t xml:space="preserve">Fallas en los controles de verificación de los beneficiarios del subsidio en el momento del otorgamiento y/o en la etapa de entrega y protocolización del subsidio </t>
    </r>
  </si>
  <si>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</si>
  <si>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Fonvivienda no cuenta con un sistema de información que permita consolidar y gestionar la información relacionada con los proyectos de vivienda y el subsidio familiar de vivienda de interes social.</t>
  </si>
  <si>
    <t>Debilidades en los mecanismos utilizados para mitigar los riesgos asociados a la seguridad de la información de Fonvivienda.</t>
  </si>
  <si>
    <t>Se evidencian debilidades en el cumplimiento de algunos lineamientos de TIC</t>
  </si>
  <si>
    <t>Debilidades en el aprovechamiento de las herramientas informáticas para fortalecer la gestión de Fonvivienda</t>
  </si>
  <si>
    <t>Deficiencias y debilidades en relación con la definición y aplicación de los procedimientos para el soporte / mantenimiento del aplicativo de administración del SFV.</t>
  </si>
  <si>
    <t>Debilidaddes en relación con los mecanismos de seguridad para garantizar la disponibilidad en integración de la información.</t>
  </si>
  <si>
    <t>Las herramientas informáticas con las que cuenta Fonvivienda, no permiten cumplir con el objetivo misional y las funciones que les han sido asignadas a este Fondo, en relacioón con la consolidación del SNIV.</t>
  </si>
  <si>
    <t xml:space="preserve">Debilidades en la Gestión de roles y/o usuarios del aplicativo y BD del SFV que permita controlar la identificación autorización y acceso de los usuarios </t>
  </si>
  <si>
    <t>El MAVDT-Fonvivienda no ha cumplido con la acción de mejora suscrita en el Plan de Mejoramiento 2009, como resultado de un hallazgo generado por  la CGR para la vigencia 2008, que hace mención a la misma falencia.</t>
  </si>
  <si>
    <t>Esto se  debe  a que no existe una política para la generación de planes de recuperación de desastres y plan de continuidad de negocio.</t>
  </si>
  <si>
    <t>El sistema de información para la administración del subsidio familiar de vivienda intercambia en forma manual, información relacionada con Población Desplazada con el Departamento para la Prosperidad Social - DPS.</t>
  </si>
  <si>
    <t xml:space="preserve">Falta de intervención oportuna, eficiente, eficaz y coordinada de las diferentes entidades nacionales y estamentos territoriales. </t>
  </si>
  <si>
    <t>Baja ejecución de  los proyectos de Vivienda Gratuita II.</t>
  </si>
  <si>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</si>
  <si>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</si>
  <si>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Inadecuada gestión en la ejecución de  los recursos que afecta el cumplimiento de metas programadas en el plan de acción.</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</si>
  <si>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t>
  </si>
  <si>
    <t>Contrato inicial para construir 560 viviendas, donde la firma Integrar Constructores S.A.S. ejecutó 240 unidades. Por razones financieras y jurídicas, desde diciembre de 2014 el contratista estuvo ausente en la obra. Luego de reconocerle los costos adicionales en noviembre de 2015 y tras reclamaciones al fideicomiso, el contratista efectuó un proceso arbitral, actualmente en curso.</t>
  </si>
  <si>
    <t>Contrato inicial para construir 400 viviendas, donde el consorcio SIDECOL Integrar ejecutó 360 unidades, quedando pendientes los acabados de las 40 restantes. Por desbalance financiero al no acceder a la devolución del IVA, se suspendió hasta noviembre de 2020 el contrato. Se reinicia y el contratista incumple el plazo de terminación de las 40 viviendas. Se iniciarán acciones legales.</t>
  </si>
  <si>
    <t>La CGR argumenta que los formatos no contienen conciliación e información financiera adicional sobre los derechos y obligaciones asociados a los recursos entregados por Fonvivienda y que se derivan de la administración de cada uno de los programas, y por ende su debido reconocimiento y revelación.</t>
  </si>
  <si>
    <t xml:space="preserve"> promedio superior a $42.600 millones por concepto de rendimientos y/o inversiones no 
utilizados en la adquisición de bienes y servicios para lo que fueron asignados los 
recursos de Fonvivienda.</t>
  </si>
  <si>
    <t>La CGR argumenta falta de diligenciamiento completo y detallado en los informes de los supervisores sobre la fecha de pago de retenciones de los programas de vivienda.</t>
  </si>
  <si>
    <t>La CGR argumenta que durante el año 2020 se cargaron gastos del periodo de los años 2017, 2018 y 2019 los cuales afectan los gastos del periodo auditado pese a que dicha información pudo ser obtenida dentro de cada periodo y tenido en cuenta en la elaboración y presentación de los respectivos estados financieros</t>
  </si>
  <si>
    <t>La CGR argumenta  falta de verificación, conciliación y ajuste de operaciones reciprocas, siendo inoportuna para aclarar diferencias antes de expedir los Estados Financieros</t>
  </si>
  <si>
    <t>La CGR argumenta incumplimiento sobre la información que debe ser incluida en las Notas a los Estados financieros como lo establece el Marco Normativo para entidades de gobierno relacionado con las normas para la presentación de estados financieros y revelaciones, Resolución 533 de 2015 de la Contaduría General de la Nación.</t>
  </si>
  <si>
    <t>La CGR argumenta que un mecanismo como las reservas presupuestales es de carácter excepcional y no se pueden normalizar en la gestión presupuestal de la entidad, superando por más del doble el valor constituido.</t>
  </si>
  <si>
    <t>Durante la vigencia 2019, Fonvivienda constituyó reservas por $997.943.264.005,77, de los cuales obligó durante la vigencia 2020, $990.660.665.074,65. El saldo restante de $7.282.598.931, fue liberado a través de las actas de liquidación de los contratos correspondientes.</t>
  </si>
  <si>
    <t>Los ejecutores contratados no iniciaron mejoramientos a 31/12/19 por falta de hogares postulados para ejecutar (obligación del Municipio). En 2020 se declaró emergencia por el COVID19, ordenando el aislamiento y restricción de actividades, ocasionando retrasos en la ejecución. La emergencia sanitaria, afectó firma de las actas de inicio de los contratos (obra e interventoría).</t>
  </si>
  <si>
    <r>
      <t xml:space="preserve">
</t>
    </r>
    <r>
      <rPr>
        <sz val="11"/>
        <rFont val="Calibri"/>
        <family val="2"/>
      </rPr>
      <t xml:space="preserve">Algunas actuaciones no fueron cargadas en el sistema eKOGUI al momento de ser notificadas, así como tampoco se procedio a recalificar el proceso al momento de cargar la actuacion de la sentencia </t>
    </r>
  </si>
  <si>
    <r>
      <t xml:space="preserve">
</t>
    </r>
    <r>
      <rPr>
        <sz val="11"/>
        <rFont val="Calibri"/>
        <family val="2"/>
      </rPr>
      <t>No hubo actualizacion del ID del ekogui en la información reportada a la subdireccion de finanzas y presupuesto, en los casos que fueron modificados por la Agencia Nacional</t>
    </r>
    <r>
      <rPr>
        <sz val="11"/>
        <color rgb="FFFF0000"/>
        <rFont val="Calibri"/>
        <family val="2"/>
      </rPr>
      <t xml:space="preserve"> </t>
    </r>
    <r>
      <rPr>
        <sz val="11"/>
        <rFont val="Calibri"/>
        <family val="2"/>
      </rPr>
      <t>de Defensa Juridica Del Estado.</t>
    </r>
  </si>
  <si>
    <t xml:space="preserve">
En los convenios de CDVD, se definió que los recursos incluidos únicamente se destinarían para mejoramientos de hogares en categoría 1. Debido a lo anterior, en las convocatorias se estableció que las intervenciones se realizarán a hogares en categoría 1.
</t>
  </si>
  <si>
    <t>Se evidencia por parte de CGR falta de seguimiento y Supervisión por parte de FONVIVIENDA, debido a que 4 años después de que la Interventoría declara  incumplimiento del contrato, se inicia  proceso judicial de reclamación de la póliza de cumplimiento.</t>
  </si>
  <si>
    <t xml:space="preserve"> Inadecuada gestión en la ejecución del PVG II, que inició en el 2015 para terminar en 2018 con los proyectos de vivienda, afectando el cumplimiento y la aplicación de principios de eficiencia, de eficacia y responsabilidad: </t>
  </si>
  <si>
    <t xml:space="preserve"> a causa de no tomar acciones efectivas para resolver las situaciones presentadas, en su mayoría, situaciones que derivan en la prolongación de plazos a los contratos de diseño y construcción, lo que ha llevado a que proyectos de vivienda que debían entregarse en la vigencia 2020 se entreguen en 2021.</t>
  </si>
  <si>
    <t xml:space="preserve">Situación que se presenta por deficiencias de planeación y seguimiento y genera una mayor cantidad de tiempo en la gestión adelantada en el proceso de entrega,  lo cual hace que Fonvivienda tenga que iniciar nuevas convocatorias y generar nuevos gastos para su adjudicación y recursos en la liquidación de estos proyectos </t>
  </si>
  <si>
    <t xml:space="preserve"> La no ejecución de los recursos destinados a la construcción de viviendas, se presenta por falta de gestión en la ejecución y entrega de los proyectos y de los recursos, los cuales son comprometidos, pero quedan en reserva.</t>
  </si>
  <si>
    <t>La Contraloría encontró que:
 No se garantiza el pleno ejercicio de los derechos de las personas con discapacidad, en lo relativo al acceso real y efectivo de su inclusión. Y los programas de vivienda se enfocan en ingresos de beneficiarios.</t>
  </si>
  <si>
    <t>Recursos acumulados de vigencias anteriores pendientes de ejecución. (Valor líquido cero)</t>
  </si>
  <si>
    <t>La constitución de las reservas presupuestales listadas no procede conforme lo establecen diferentes conceptos y normas a nivel presupuestal, y se presenta como posible ineficiencia en los procesos de contratación y supervisión contractual</t>
  </si>
  <si>
    <t xml:space="preserve">Posible ineficiencia en los procesos de ejecución y supervisión contractual y podría conducir a: i) una inadecuada ejecución presupuestal; y ii) al riesgo de la reducción del presupuesto de la entidad al incumplir términos señalados por el artículo 78 del Decreto 111 de 1996, por cuanto podría tener una incidencia disciplinaria. </t>
  </si>
  <si>
    <t xml:space="preserve">Deficiencias administrativas y de seguimiento contractual, que derivaron en pérdidas de apropiación presupuestal de recursos que pudieron dedicarse a la satisfacción de otras necesidades sociales, afectando la adecuada ejecución del presupuesto </t>
  </si>
  <si>
    <t>Deficiencias en la ejecución presupuestal de la entidad que estarían afectando el cumplimiento de las metas propuestas en el marco de los proyectos de inversión.</t>
  </si>
  <si>
    <t>La CGR manifiesta que existen deficiencias en la gestión de seguimiento y pérdida de control sobre los recursos invertidos en cada proyecto. Lo anterior no es compartido por la entidad.</t>
  </si>
  <si>
    <t>Bajo giro de los recursos a los proyectos que se ve reflejado en la ejecución física de los mismos.</t>
  </si>
  <si>
    <t>La causa del hallazgo argumentada por la CGR  se debe incumplimiento a lo establecido en el marco conceptual de la Contaduría General de la Nación.</t>
  </si>
  <si>
    <t xml:space="preserve">El constructor del proyecto no tiene capacidad financiera para dar inicio a la construcción de las viviendas y pese a los requerimientos hechos  no da inicio a las obras. </t>
  </si>
  <si>
    <t>El oferente del proyecto no permitió el cambio de constructor, el cual no dio inicio a la construcción de las viviendas,  pese a los requerimientos hechos al respecto.</t>
  </si>
  <si>
    <t xml:space="preserve">El oferente  no da inicio a las obra pese a los requiermientos efectuados  y presenta desfinanciamiento del proyecto </t>
  </si>
  <si>
    <t>El constructor del proyecto no tenia capacidad financiera para dar inicio a la construcción de las vivienda por lo que el municipio tuvo que disolver el Convenio asociativo con el constructor y contratar uno nuevo.</t>
  </si>
  <si>
    <t>El oferente no había conseguido los recursos para hacer la devolución</t>
  </si>
  <si>
    <t xml:space="preserve">El oferente no contaba con recursos para la devolución de los recursos y tuvo que pedir autorización a la Asamblea para ello. </t>
  </si>
  <si>
    <t xml:space="preserve">El oferente no cuenta con presupuesto para hacer   la devolución de los recursos </t>
  </si>
  <si>
    <t xml:space="preserve">El oferente  no da inicio a las obras y presenta desfinanciamiento del proyecto </t>
  </si>
  <si>
    <t xml:space="preserve">El oferente del proyecto manifiesta que  está desfinanciado  para dar inicio a la construcción de las viviendas,  pese a los requerimientos hechos  no da inicio a las obras. </t>
  </si>
  <si>
    <t>Ineficiente control sobre la información de los
beneficiarios objeto de los SFV, genera una inadecuada gestión de los recursos por
parte de Fonvivienda.</t>
  </si>
  <si>
    <t xml:space="preserve">El Protocolo de incumplimiento  tiene unos tèrminos y etapas que implican tiempo y actuaciones que deben adelantarse de manera ordenada, por lo cual, el objetivo del Protocolo es terminar las viviendas y no recoger los recurso en fiducias. </t>
  </si>
  <si>
    <t xml:space="preserve">La finalidad del Protocolo e incumplimiento no es recorger los recursos sino que se terminen los proyectos de vivienda. </t>
  </si>
  <si>
    <t>La información fue remitida de manera digital en varias opotunidades sin embargo no fue accesible al momento de ser consultada.</t>
  </si>
  <si>
    <t xml:space="preserve">Falta de implimientación del proceso sancionatorio </t>
  </si>
  <si>
    <t>A causa de una inadecuada verificación y control en el proceso
de registro de la información, genera pérdida de calidad de la información e
inconsistencias que obstaculizan la toma de decisiones, no permiten el control efectivo del estado real de las situaciones individualizadas, y afectan la rendición de
una información veraz, oportuna e integra.</t>
  </si>
  <si>
    <t>Existian indicadores del Plan de Acción pero no indicadores aprobados por la Oficina de Planeación</t>
  </si>
  <si>
    <t>Deficiencias en la supervision y seguimiento, lo que ha generado que a la fecha no se hayan entregado las unidades
habitacionales a los beneficiarios pese a que han transcurrido aproximadamente 4 años de la firma del Acta de inicio del Contrato de Diseño y Construcción</t>
  </si>
  <si>
    <t>Deficiencias en la supervision y seguimiento, lo que ha generado que a la fecha no se hayan entregado las unidades
habitacionales a los beneficiarios.</t>
  </si>
  <si>
    <t>Falta de compromiso de la Alcaldía de El Banco y
la falta de instrumentos de coordinación efectiva por parte de Fonvivienda, a la fecha no se ve la ejecución de dicha obra, Fonvivienda
tiene la responsabilidad del seguimiento, no aplicó oportunamente 
los mecanismos para articular y liderar la ejecución de los programas nacionales de
vivienda</t>
  </si>
  <si>
    <t xml:space="preserve"> El Comité Técnico Fiduciario, no actuó de forma diligente, en la aplicación de las
causales de incumplimiento por parte del contratista, frente a las demoras y retrasos
de las obras, sino por el contrario se le amplían los plazos de entrega de forma
reiterada, posponiendo la entrega de las viviendas a los beneficiarios del SFVE </t>
  </si>
  <si>
    <t xml:space="preserve"> En el desarrollo del contrato se han presentado inconvenientes que derivaron, en suspensiones, ampliaciones y prorrogas de las actividades
inherentes a las fases programadas para el proyecto,  impactando en
la fecha terminación de las viviendas proyectadas inicialmente para 24 meses a
partir de la firma del  acta de inicio de las obras, es decir para el año 2019</t>
  </si>
  <si>
    <t>Demoras en la ejecución del proyecto que generan vulneración al principio de economía, en cuanto, a minimizar los costos de proyecto.</t>
  </si>
  <si>
    <t>Demoras en la ejecución de las obras proyectadas, solo 40 están terminadas, sin certificar, las obras de urbanismo  están en ejecución. El
plan de contingencia suscrito  no se está cumpliendo, situación  reflejada en los bajos porcentajes de ejecución. Del resto de vivienda (160 por construir) no se ha iniciado su
proceso de construcción</t>
  </si>
  <si>
    <t>No se tomaron las acciones efectivas para la aplicación de las cláusulas legales establecidas en el contrato, la demora en la aplicación efectiva del proceso de incumplimiento dentro de dicho comité permitió que se extendiera reiteradamente el plazo de las diferentes etapas de proyectos, presentándose demoras no justificadas y retrasos en la ejecución de las
actividades de obra</t>
  </si>
  <si>
    <t xml:space="preserve">Fonvivienda y el MVCT no realizaron las debidas
verificaciones generando cambios en el contrato, en cuanto a los
soportes que sustentan los pagos, con la incertidumbre sobre el tiempo que
conllevará el IGAC para que emita concepto y se pueda expedir el Certificado de
Existencia o Habitabilidad que garantice que las viviendas efectivamente fueron
construidas bajo la normatividad </t>
  </si>
  <si>
    <t>Se evidencia incumpliendo de 
obligaciones pactadas en el contrato por parte del constructor, sin que medie acción efectiva por parte del Comité Técnico, responsable de emitir conceptos y
adelantar gestiones ante la aseguradora y el constructor para hacer cumplir los
términos del contrato, de conformidad con la Guía de
procedimientos en el Contrato de Diseño Proyectos PVG II</t>
  </si>
  <si>
    <t xml:space="preserve">Por la omisión en la aplicación de lo establecido en el artículo 2.1.1.2.1.2.7 del Decreto 1077 de 2015,  se asignaron subsidios de este
programa a familias que ya contaban con este beneficio </t>
  </si>
  <si>
    <t xml:space="preserve"> Deficiencias en el cumplimiento oportuno de las obligaciones del municipio  para adelantar acciones de desenglobe del terreno, finalmente las escrituras fueron entregadas por el ente territorial en febrero de 2021,  ocasionando demoras en la entrega de las viviendas a los beneficiarios</t>
  </si>
  <si>
    <t xml:space="preserve">Se evidencia falta de oportunidad en la toma de decisiones por parte
del Comité Técnico, después de dos años
que la interventoría informó sobre  el
abandono de obras por parte del contratista, no se adelantaron  acciones, solo hasta diciembre de 2020 instruye a Alianza Colpatria para iniciar
 reclamación por incumplimiento. A la fecha las obras se
encuentran abandonadas 
</t>
  </si>
  <si>
    <t>Las modificaciones referentes a la reducción del número de
viviendas, son cuestionables, toda vez que la justificación principal radica en que las
áreas del proyecto no se ajustan a las áreas mínimas requeridas para la ejecución
del número de unidades de vivienda proyectadas de manera inicial para el proyecto
y establecidas en el OBJETO contractual del mismo</t>
  </si>
  <si>
    <t xml:space="preserve">Las modificaciones referentes a la reducción del
número de viviendas en un porcentaje del 20%, son debatibles, la justificación radica en que se desconocía las condiciones del
suelo, situación que llevó a  realización
de estudios geotécnicos adicionales, los cuales 
concluyeron que se requería la ejecución de obras de cimentación adicionales
</t>
  </si>
  <si>
    <t>El Comité Técnico no ha sido eficiente en aplicar antes y durante la ocurrencia de
los hechos, medidas que condujeran al normal desarrollo del proyecto y a su
finalización en tiempo oportuno; sino también, a la afectación de las familias
beneficiarias del SFVE, que llevan 4 años a la espera de la materialización de su
vivienda</t>
  </si>
  <si>
    <t xml:space="preserve">El Comité Técnico Fiduciario no actuó de forma diligente en la
aplicación de las causales de incumplimiento por parte del contratista, no se lleva a cabo un plan de contingencia para contrarrestar el problema; se evidencia una débil toma de decisiones frente a las demoras y retrasos de las obras por parte del contratista, se amplían  plazos de entrega de forma reiterada
</t>
  </si>
  <si>
    <t>Se evidencia incumplimiento por parte del contratista sin que el Comité Técnico haya tomado de manera oportuna las decisiones conducentes al
cumplimiento de los términos del contrato, pese a que la interventoría ha informado
sobre los hechos; de igual manera se observa deficiencias en el seguimiento y gestión por parte de Fonvivienda y el MVCT a través del Comité Técnico</t>
  </si>
  <si>
    <t>Falta de acciones efectivas por parte de Fonvivienda y el MVCT
con miras a propender al cumplimiento de los cronogramas y fechas establecidas para el desarrollo del proyecto</t>
  </si>
  <si>
    <t>Debilidades en los mecanismos de supervisión al contrato de obra, a la fecha en la obra no se ha iniciado con la construcción de las viviendas multifamiliares, no se ha dado cumplimiento al plazo establecido para la
construcción del proyecto,  se ha tenido que prorrogar en diferentes oportunidades, se ha prorrogado la fecha de terminación establecida en
dos años</t>
  </si>
  <si>
    <t>Falencia en la planeación, proyección y programación, debido a que no se dimensionó ni el tiempo ni la magnitud de las obras
complementarias, necesarias para la realización del proyecto de vivienda, y que
como se ha manifestado, ha generado atrasos en aproximadamente 3 años</t>
  </si>
  <si>
    <t xml:space="preserve">Fallas en la planeación del convenio, toda vez que la ejecución del contrato de Diseño y Construcción se ha visto afectada por pendientes a cargo del ente Territorial, por no tener prevista la magnitud de las obras complementarias, necesarias para la realización del proyecto de vivienda.
 Estas situaciones han generado prorrogas y dilación en el proyecto
</t>
  </si>
  <si>
    <t>Falencias en la supervisión e interventoría, toda vez que el
cumplimento de los términos no es acorde a lo establecido, debido a que no se
observan acciones encaminadas al cumplimiento de las fases del proyecto, estas situaciones han generado dilación en el proyecto, ocasionando
que los beneficiarios no accedan de manera oportuna y eficiente a las soluciones
de vivienda</t>
  </si>
  <si>
    <t>Demoras en el proceso de construccion que han generado que a la fecha no se hayan entregado las viviendas a los  beneficiarios</t>
  </si>
  <si>
    <t>Con relación a la disminución del número de viviendas a construir, se observa la reducción de 12 viviendas,
incumpliéndose la Cláusula primera “OBJETO” el alcance del proyecto corresponde
a la construcción de 200 viviendas, se vulnera la cláusula 3.2 del mismo,  se incumplió con lo ofertado en el desarrollo del proceso de contratación, así como lo contratado</t>
  </si>
  <si>
    <t xml:space="preserve"> Deficiencias en las decisiones del Comité Técnico Fiduciario,  no se tienen en cuenta oportunamente los
informes de la Interventoría en el seguimiento y control de las acciones del
contratista de obra, la baja ejecución de las actividades de construcción de los
proyectos de viviendas y las dificultades a la hora de la entrega de las viviendas</t>
  </si>
  <si>
    <t>Debilidades en la
supervisión y seguimiento efectuado por Fonvivienda en el desarrollo del proyecto,
adicionalmente, las deficiencias en la gestión del
contratista para realizar oportunamente los tramites de Servicios Públicos
Domiciliarios y gestiones documentales requeridos para la entrega de las viviendas</t>
  </si>
  <si>
    <t xml:space="preserve">Falta de seguimiento de la interventoria y supervisión a los plazos  de ejecución del contrato. </t>
  </si>
  <si>
    <t xml:space="preserve">Falta de determinación del número de compromisos a desarrolar en el contrato. </t>
  </si>
  <si>
    <t>No haberse realizado la verificación de la sobrevivencia del postulante.</t>
  </si>
  <si>
    <t>Diseñar, desarrollar, implementar y poner en producción el Sistema de Información del Subsidio Familiar de Vivienda</t>
  </si>
  <si>
    <t>Realizar seguimiento a los proyectos mediante mesas de trabajo periódicas (Contratistas, Interventoría, Comité Técnico, Consorcio Alianza Colpatria, Entidades Territoriales, Aseguradoras, entre otras) y presentar informes trimestrales.</t>
  </si>
  <si>
    <t xml:space="preserve">Actualizar el formato de control de recursos girados por FONVIVIENDA a patrimonios autónomos, SRF-F 22 incluyendo el campo para saldos de excedentes fondos de Inversión Colectiva y elaborando un anexo donde se identifique el movimiento mensual de dichos fondos. </t>
  </si>
  <si>
    <t xml:space="preserve"> Presentar al cierre de la vigencia 2020, el informe de variaciones significativas, frente a la viegencia anterior, donde se corroborará el cumplimiento de la ecuación contable  </t>
  </si>
  <si>
    <t>Elaborar la conciliación anual al cierre de la vigencia 2020, del saldo contable del de la cuenta por cobrar a la DTN frente al saldo que reporta la DTN, para identificar si existen partidas conciliaorias y proceder a su depuración si hay lugar a ello.</t>
  </si>
  <si>
    <t>Gestionar recursos, contratar obras de
acuerdo con la disponibilidad presupuestal y
entregar viviendas a beneficiarios de las 200
unidades restantes localizadas en las torres
65-66, 67-68, 63-64, T-T1 y 54-55.</t>
  </si>
  <si>
    <t>Gestionar recursos que permitan la
contratación y posterior entrega de las
viviendas a beneficiarios de las 120 unidades
restantes localizadas en las torres P-P1
(culminación estructura) y 56-57 y 59-60
(cimentación).</t>
  </si>
  <si>
    <t>Gestionar recursos de manera conjunta con el Municipio de Cali que permitan la contratación y posterior entrega de las 40 unidades de vivienda restantes localizadas en las torres 47-48 (intervención en acabados), bajo la interventoría de la gerencia técnica.</t>
  </si>
  <si>
    <t>Fortalecer los mecanismos de control y registro contable de los recursos entregados en administración a entidades fiduciarias.</t>
  </si>
  <si>
    <t>Trasladar comunicación al comité financiero para que este solicite  a la Fiduciaria informe trimestral de los pagos realizados de los encargos de rendimientos del Fideicomiso PVG 1.</t>
  </si>
  <si>
    <t xml:space="preserve">Elaborar  conciliacion de control entre lo facturado y pagado </t>
  </si>
  <si>
    <t>Fortalecer los mecanismos de control de saldos de operaciones recíprocas con entidades que reportan a FONVIVIENDA en el aplicativo CHIP</t>
  </si>
  <si>
    <t>Fortalecer los mecanismos de información financiera a ser incluida en las notas a los EEFF</t>
  </si>
  <si>
    <t xml:space="preserve">Evaluar la ejecucion del programa con corte al 30 de Septiembre de la vigencia 2021 para establecer los recursos a ejecutar de lo que resta del año por cada programa.  </t>
  </si>
  <si>
    <t>Fortalecer los mecanismos de seguimiento y control a la ejecución presupuestal, con el propósito de evitar la constitución de reservas presupuestales que superen el porcentaje establecido en el Artículo 78 del Estatuto Orgánico del Presupuesto - EOP.</t>
  </si>
  <si>
    <t>Evaluar la ejecucion de los contratos de operacion con corte al 30 de Septiembre de la vigencia 2021, para establecer los recursos a ejecutar de lo que resta del año con el objetivo de redistribuir los recursos que no se van a utilizar en actividades que requeiran financiacion</t>
  </si>
  <si>
    <t xml:space="preserve">Establecer un plan  de seguimiento a los actores del programa para monitorear los avances operacionales  que puedan conllevar a la mayor ejecución de recursos. </t>
  </si>
  <si>
    <t>Hacer Control y seguimiento al cargue de la actuacion de sentencias en el sistema eKOGUI, mediante correos electronicos enviados a los apoderados cuando se profiera un fallo, solicitando el cargue de la actuacion en el sistema y contestando con  el soporte de la actividad hecha.</t>
  </si>
  <si>
    <t>Revisar y actualizar la informacion del caso en ekogui y en las conciliaciones enviadas a la SFP</t>
  </si>
  <si>
    <t>Incluir en las próximas invitaciones y/o convenios interadministrativos, una vez se cuente con los recursos, que se suscriban dentro del programa CDVD, que se contemplen la realización de mejoramientos categorizados después del diagnóstico en las categorías 1, 2 y 3.</t>
  </si>
  <si>
    <t>Realizar reunion de seguimiento virtual a las acciones  propuestas con el fin de agilizar los procesos tendientes a buscar solucionar la problemática presentada</t>
  </si>
  <si>
    <t xml:space="preserve"> Gestionar mesas de trabajo virtuales del comite tecnico, con constructores que estan presentando el mayor numero de dificultades, estableciendo compromisos y cumplimiento de cronogramas de ejecucion, con  interventoria, aseguradoras,  Ministerio y comite tecnico.</t>
  </si>
  <si>
    <t>Gestionar mesas de trabajo virtuales del comite tecnico, con constructores que estan presentando el mayor numero de dificultades, estableciendo compromisos y cumplimiento de cronogramas de ejecucion, con  interventoria, aseguradoras,  Ministerio y comite tecnico.</t>
  </si>
  <si>
    <t xml:space="preserve">Realizar informe de  gestion, especificando las recomendaciones dadas al proceso de evaluacion de predios, con el fin de implementar en eventuales convocatorias del Programa, aclarando que en PVGII no existiran mas convocatorias.                       </t>
  </si>
  <si>
    <t>Desarrollar mesas de trabajo virtuales  con  la participacion del Consorcio Alianza Colpatria, comité tecnico y  SPAT, para  efectuar seguimiento   y propuestas de mejora a las estrategias generadas para la terminacion y pago de las viviendas en el marco de PVGII,</t>
  </si>
  <si>
    <t>Demostrar a través de una matriz de beneficiarios y un informe de programa semillero de propietarios, semillero ahorradores y de CDVD, el compromiso con la población en condición de discapacidad.  En el marco de los decretos de enfoque diferencial 2413 de 2018 y el 867 de 2019. (Hasta 20% de cupos SFV en SDP y hasta el 10% en CDVD)</t>
  </si>
  <si>
    <t>Realizar seguimiento a la ejecución de los proyectos de obra, con el fin de encontrar alternativas para la ejecucion de recursos.</t>
  </si>
  <si>
    <t xml:space="preserve">Proponer la redistribución de metas del Plan Nacional de Desarrollo de acuerdo a la necesidad de ejecucion de recursos. </t>
  </si>
  <si>
    <t>Revisar la proyección de metas del Plan Nacional de Desarrollo para ajustar la ejecución presupuestal</t>
  </si>
  <si>
    <t xml:space="preserve">Solicitar al Grupo de Acciones constitucionales que se pida una Audiencia de cumplimiento de fallo para convocar a todos los actores del proyecto. 2.  De las directrices que se den resultado   de la audiencia , se realizara un informe general que registre todas las gestiones adelantadas </t>
  </si>
  <si>
    <t>Realizar  mesas  de trabajo con los actores del proyecto para agotar el Protocolo de Incumplimiento.</t>
  </si>
  <si>
    <t xml:space="preserve">Enviar  la carpeta del proyecto a la Oficina Asesora Jurídica para el inicio del cobro coactivo. </t>
  </si>
  <si>
    <t xml:space="preserve"> Realizar  mesas  de trabajo con los actores del proyecto para agotar el Protocolo de Incumplimiento.</t>
  </si>
  <si>
    <t xml:space="preserve"> Realizar una mesa  de trabajo con los actores del proyecto para  la restitución de los recursos</t>
  </si>
  <si>
    <t xml:space="preserve"> Realizar  mesas  de trabajo con los actores del proyecto para agotar el Protocolo de Incumplimiento</t>
  </si>
  <si>
    <t xml:space="preserve">Realizar  mesas de trabajo con los actores del proyecto para revisar los  avances del proyecto para su pronta terminación. </t>
  </si>
  <si>
    <t xml:space="preserve">  Elaborar informe de seguimiento sobre el avance de los compromisos. </t>
  </si>
  <si>
    <t xml:space="preserve"> Realizar mesa  al oferente advirtiendo de la revocatoria de cupos POD . </t>
  </si>
  <si>
    <t xml:space="preserve">Elaborar Resolución de revocatoria de cupos POD para ordenar la restitución de los recursos y liberación de los hogares beneficiarios del Subsidio </t>
  </si>
  <si>
    <t xml:space="preserve"> Remitir  el acto administrativo a la Oficina Asesora, para dar inicio al cobro coactivo </t>
  </si>
  <si>
    <t xml:space="preserve">Realizar validaciones con la Registraduría Nacional del Estado Civil de todos los beneficiarios y del SFV que no han legalizado y/o se encuentren calificados en el programa de desplazados y para los postulantes por vigencia del documento y cotejo de nombres.  </t>
  </si>
  <si>
    <t xml:space="preserve">Agotar las etapas del Protocolo de Incumplimiento. </t>
  </si>
  <si>
    <t>Realizar la restitución de los recursos  del proyecto incumplido cuando se hayan agotado todas las etapas del Protocolo de Incumplimiento.</t>
  </si>
  <si>
    <t xml:space="preserve"> Realizar mesa de trabajo para informar las implicaciones  del no pago de la restitucion  de los  recursos -  cobro coactivo. </t>
  </si>
  <si>
    <t xml:space="preserve"> Enviar  la carpeta  a la Oficina Asesora Jurídica para el inicio del proceso de cobro coactivo. </t>
  </si>
  <si>
    <t>Elaborar una carpeta digital por parte del  gestor  que contenga la información del proyecto</t>
  </si>
  <si>
    <t>Elaborar una carpeta digital por parte de cada gestor  que contenga la información del proyecto</t>
  </si>
  <si>
    <t>Aplicar el protocolo de incumplimiento conforme los tiempos y etapas que corresponden.</t>
  </si>
  <si>
    <t xml:space="preserve">Implementar del proceso sancionatorio </t>
  </si>
  <si>
    <t xml:space="preserve">Actualizar la información del estado de legalización de los subsidios familiares de vivienda, conforme a su estado de asignación. </t>
  </si>
  <si>
    <t xml:space="preserve">Formular los indicadores  para aprobación de la Oficina Asesora de Planeación </t>
  </si>
  <si>
    <t xml:space="preserve">Gestionar mesa de seguimiento virtual y visita al proyecto de vivienda, estableciendo compromisos para superar los inconvenientes presentados en la ejecución del proyecto      </t>
  </si>
  <si>
    <t xml:space="preserve">Gestionar mesa de seguimiento virtual y visita al proyecto de vivienda, estableciendo compromisos  para superar los inconvenientes presentados en la ejecución del proyecto relacionados con obras complementarias y tramites a cargo de la alcaldia      </t>
  </si>
  <si>
    <t>Gestionar mesas de seguimiento virtuales y visitas al proyecto de vivienda, estableciendo compromisos  para superar los inconvenientes presentados en la ejecución del proyecto</t>
  </si>
  <si>
    <t>Enviar comunicaciones a los Entes Territoriales con los listados de los potenciales beneficiarios, a fin de darles a conocer las familias, para obtener información de si han sido previamente beneficiarias por parte del municipio</t>
  </si>
  <si>
    <t>Realizar informe final, sobre la ejecución en donde se constate la construcción de  las 120 viviendas que hacen parte del proyecto</t>
  </si>
  <si>
    <t>Realizar informe final, sobre la ejecucion en donde se constate la construccion de las 80 viviendas que hacen parte del proyecto</t>
  </si>
  <si>
    <t>Realizar informe final, sobre la ejecución en donde se constate la construcción de  las 180 viviendas que hacen parte del proyecto</t>
  </si>
  <si>
    <t>Articular acciones en conjunto  entre el comité técnico con la SPAT del MVCT, para realizar visitas y mesas de seguimiento a los proyectos  de vivienda del presente plan de mejoramiento</t>
  </si>
  <si>
    <t xml:space="preserve">Realizar mesa de trabajo con presencia del interventor del proyecto y la  Entidad supervisora para que realice un seguimiento especial a la ejecución y términos pactados en la ejecucion del contrato.  Entregar un informe de efectividad sobre la adopción del seguimiento a lo plazos y ejecuciòn del contrato. </t>
  </si>
  <si>
    <t xml:space="preserve">Realizar oficio dirigido al oferente en el cual se aclare y se recomiende  la determinación del objeto contractual y las obligaciones que se deriven del mismo, asì como   el volumen de  los compromisos que se adquieren teniendo en cuenta el alcance del proyecto. </t>
  </si>
  <si>
    <t xml:space="preserve">Realizar validaciones con la Registraduría Nacional del Estado Civil de los beneficiarios del SFV, para confirmar el estado de vigencia de los documentos de identificación.  </t>
  </si>
  <si>
    <t>1.Diseño de La Arquitectura del Sistema de Información del Subsidio Familiar de Vivienda-SISFV. - 45%
2. Desarrollo del Sistema de informacíon del SFV. - 40%
3. Implementación y estabilización del sistema de información del SFV. - 15%</t>
  </si>
  <si>
    <t>1. Base de Control  de seguimiento Proyectos (Matriz).
2. Informes de seguimiento trimestral.</t>
  </si>
  <si>
    <t>Modificación y/o Creación de Formato 
Nota a Estados Fianancieros ajustada</t>
  </si>
  <si>
    <t xml:space="preserve">Elaborar reporte de variaciones </t>
  </si>
  <si>
    <t xml:space="preserve">Hacer la conciliacion de las cifras reportadas por la DTN con el saldo de la cuenta por cobrar y realizar la depuración de saldos, si es del caso. </t>
  </si>
  <si>
    <t xml:space="preserve">Con recursos gestionados por FONVIVIENDA, sumando recursos del programa del Fenómeno de la Niña que hacen parte del proyecto, inició el proceso de contratación para diseños, obtención de permisos, ejecución y entrega para terminar 200 viviendas del sector A (80 en ejecución y 120 en contratación). En proceso de gestión de recursos con el municipio de Cali para 120 viviendas faltantes. </t>
  </si>
  <si>
    <t xml:space="preserve">Gestión de recursos entre FONVIVIENDA y el municipio de Cali para terminar las 40 viviendas, cuyo proceso radica en la contratación de obra para terminación y entrega a las familias beneficiarias. En paralelo se inician por parte del fideicomiso, las acciones legales por presunto incumplimiento del contratista. </t>
  </si>
  <si>
    <t xml:space="preserve">1. Elevar consulta a la CGN para determinar la forma de conciliación de saldos entre FONVIVIENDA y las fiduciarias.
2. Actualizar formatos de control de recursos entregados en administración. (Formatos FRA-F-22, FRA-F-28 y FRA-F-29).
3. Actualizar el Instructivo de Procedimientos Contables.  
4. Informe de Efectividad.
</t>
  </si>
  <si>
    <t xml:space="preserve">*Elaborar Comunicación
*Elaborar informe de Efectividad </t>
  </si>
  <si>
    <t>Actualización de los formatos FRA-F-28 y FRA-F-29 para unificar el valor del pago sin discriminar el valor de la retención.
Socialización de los formatos con los supervisores</t>
  </si>
  <si>
    <t xml:space="preserve">*Se relizaran conciliaciones trimestrales entre lo pagado y ejecutado.
*Se elaborara informe de efectividad </t>
  </si>
  <si>
    <t>1. Enviar correos trimestrales a las entidades respectivas, anexando las partidas conciliatorias por depurar, reportadas por la CGN.
2. Informe de Efectividad.</t>
  </si>
  <si>
    <t>1. Establecer una política de materialidad para la revelación en EEFF
2. Estructurar archivo Excel con el detalle del movimiento por fiduciaria como soporte a las notas de los EEFF.
3. Notas a los estados financieros.</t>
  </si>
  <si>
    <t>1. Presentar informe con resultado de la evaluacion por cada programa.
2. Elaborar informe de efectividad</t>
  </si>
  <si>
    <t xml:space="preserve">1. Informe mensual de ejecución presupuestal, dirigido al Director de Fonvivienda.
</t>
  </si>
  <si>
    <t xml:space="preserve">Informe de evaluacion 
Informe de efectividad </t>
  </si>
  <si>
    <t>1. Socializar con contratistas procedimiento requerido para la oportuna y correcta presentación de la facturación. 2.Causar y pagar las facturas dentro del mes corriente. 3. Realizar seguimiento financiero mensual a la ejecución de los recursos. 4. Realizar reunion semanal de acompañamiento del equipo técnico para apoyar los diferentes inconvenientes en la ejecución de los contratos.</t>
  </si>
  <si>
    <t>1. Realizar informe de efectividad de las actuaciones registradas en el aplicativo ekogui sobre el cargue de las actuacioes, la calificación y recalificación de los procesos .</t>
  </si>
  <si>
    <t xml:space="preserve">1.Revisar en las conciliaciones de diciembre y enero que se reportan a la SFP,  los ID de los caso en el ekogui para verificar si fueron modificados por la ANDJE y si es procedente realizar su actualización en el Ministerio. </t>
  </si>
  <si>
    <t xml:space="preserve">1.- Incluir en el texto de la próxima convocatoria/convenio la destinación de los recursos para las categorías resultantes de los diagnósticos realizados (1,2 y 3).    2.- Al contar con los recursos, eliminar la limitación en los términos de referencia para las contrataciones derivadas de los nuevos convenios de cofinanciación </t>
  </si>
  <si>
    <t xml:space="preserve">1. Informe de seguimiento                              2. Informe de efectividad   </t>
  </si>
  <si>
    <t xml:space="preserve">
1. Realizar mesas de trabajo virtuales del comité tecnico,   con constructores, con interventoria, aseguradoras, Ministerio y comité tecnico.                                                 2. Informe de efectividad.</t>
  </si>
  <si>
    <t xml:space="preserve">1.  Realizar  informe  de gestion                                  </t>
  </si>
  <si>
    <t>1. Informes de mesas de trabajo virtuales con con  la participacion del Consorcio Alianza Colpatria, comité tecnico y  SPAT .                                                                                2. Informe de efectividad.</t>
  </si>
  <si>
    <t>Matriz de beneficiarios y un informe de programa semillero de propietarios, semillero ahorradores y de CDVD, el compromiso con la población en condición de discapacidad.  En el marco de los decretos de enfoque diferencial 2413 de 2018 y el 867 de 2019. (Hasta 20% de cupos SFV en SDP y hasta el 10% en CDVD)</t>
  </si>
  <si>
    <t>Mesas de trabajo generando informes de seguimiento trimestral.</t>
  </si>
  <si>
    <t>Reiterar comunicación con la propuesta dirigido al Departamento Nacional de Planeación.
Presentar Informe de Efectividad</t>
  </si>
  <si>
    <t>Reiterar Comunicación al Ministerio de Hacienda y solicitudes al Departamento Nacional de Planeación.
Presentar Informe de Efectividad</t>
  </si>
  <si>
    <t>1. Estructurar archivo Excel con el detalle del movimiento de las cuentas contables 138427, 192603, 2430, 2701, 4808, 5120 y 5550., como soporte a las notas de los EEFF.
2. Notas a los estados financieros.</t>
  </si>
  <si>
    <t>1. Estructurar archivo Excel con el detalle del movimiento de los situados de fondos que le realiza la DTN a FONVIVIENDA, como soporte a las notas de los EEFF.
2. Notas a los estados financieros.</t>
  </si>
  <si>
    <t xml:space="preserve">1.Elaborar memorando dirigido al Grupo de Acciones constitucionales .
 2.Elaborar  Informe de gestion </t>
  </si>
  <si>
    <t xml:space="preserve">Realizar mesas de trabajo mensual </t>
  </si>
  <si>
    <t xml:space="preserve"> Realizar memorando a la Oficina Jurídica remitiendo carpeta para el cobro coactivo.</t>
  </si>
  <si>
    <t xml:space="preserve">Realizar Mesas de trabajo mensual </t>
  </si>
  <si>
    <t>Realizar Memorando a la Oficina Jurídica remitiendo carpetar para el cobro coactivo.</t>
  </si>
  <si>
    <t xml:space="preserve">1,Realizar Memorando dirigido al Grupo de Acciones constitucionales . 
2.  Informe de gestion </t>
  </si>
  <si>
    <t xml:space="preserve">Realizar mesa de trabajo mensual. </t>
  </si>
  <si>
    <t>Elaborar memorando a Oficina Asesora Juridica para el cobro coactivo</t>
  </si>
  <si>
    <t>Elaborar Memorando a la Oficina Jurídica remitiendo carpetar para el cobro coactivo.</t>
  </si>
  <si>
    <t xml:space="preserve"> Elaborar mesas de trabajo mensual </t>
  </si>
  <si>
    <t>Realizar Mesa de trabajo.</t>
  </si>
  <si>
    <t xml:space="preserve">Realizar Informe  de seguimiento </t>
  </si>
  <si>
    <t xml:space="preserve"> Realizar mesas de trabajo mensual </t>
  </si>
  <si>
    <t xml:space="preserve"> Elaborar Memorando a la Oficina Jurídica remitiendo carpetar para el cobro coactivo.</t>
  </si>
  <si>
    <t xml:space="preserve">1, Realizar mesa de trabajo
2, Realizar informe de efectividad  </t>
  </si>
  <si>
    <t>1, Proyectar  Resolución de Revocatoria y liberación de hogares.</t>
  </si>
  <si>
    <t>Elaborar y enviar  Memorando a Oficina Jurìdica cobro coactivo.</t>
  </si>
  <si>
    <t xml:space="preserve">1,Realizar memorando dirigido al Grupo de Acciones constitucionales .
 2. Realizar  Informe de gestion </t>
  </si>
  <si>
    <t>Realizar memorando a la Oficina Jurídica remitiendo carpeta con información técnica, jurídica y financiera del proyecto, para el cobro coactivo.</t>
  </si>
  <si>
    <t xml:space="preserve"> Realizar Mesas de trabajo mensual </t>
  </si>
  <si>
    <t>Elaborar Memorando a la Oficina Jurídica remitiendo carpeta con información técnica, jurídica y financiera del proyecto, para el cobro coactivo.</t>
  </si>
  <si>
    <t xml:space="preserve">1,Elaborar Memorando dirigido al Grupo de Acciones constitucionales .
 2.  Elaborar Informe de gestion </t>
  </si>
  <si>
    <t xml:space="preserve">Elaborar Informes semestrales de los resultados de las validaciones con la Registraduría, donde se cuantifiquen los hogares con mayores de edad fallecidos unipersonales o pluripersonales, y aquellos que no se encuentre coincidencia en el nombre para determinar las acciones administrativas a que haya lugar.  
</t>
  </si>
  <si>
    <t xml:space="preserve">Realizar Mesa de trabajo  </t>
  </si>
  <si>
    <t>Elaborar memorando a la Oficina Jurídica remitiendo carpeta con información técnica, jurídica y financiera del proyecto, para el cobro coactivo.</t>
  </si>
  <si>
    <t xml:space="preserve"> Crear una carpeta Digital del proyecto en OneDrive</t>
  </si>
  <si>
    <t>Agotar las etapas Protocolo de incumplimiento</t>
  </si>
  <si>
    <t>Realizar reunion con el  Director de Fonvivienda y Jefe de la Oficina asesora juridica  para implementar el proceso sancionatorio</t>
  </si>
  <si>
    <t>Realizar Informe  de la actualización del estado de legalización, de acuerdo a su estado de asignación.</t>
  </si>
  <si>
    <t>Aprobacion y publicacion  de los formatos por parte de la  OAP</t>
  </si>
  <si>
    <t>1. Visita al proyecto de vivienda con informe de comision.           
2. Mesa de seguimiento virtual.</t>
  </si>
  <si>
    <t>1. Visita al proyecto de vivienda con informe de comision           
2. Mesa de seguimiento virtual</t>
  </si>
  <si>
    <t>1. Visita al proyecto de vivienda con informe de comision 
2. Mesa de seguimiento virtual</t>
  </si>
  <si>
    <t>1. Visitas al proyecto de vivienda con informes de comision           2. Mesas de seguimiento   virtuales .</t>
  </si>
  <si>
    <t>1. Visitas al proyecto de vivienda con informes de comision           
2. Mesas de seguimiento virtuales</t>
  </si>
  <si>
    <t>1. Visitas al proyecto de vivienda con informes de comisión
2. Mesas de seguimiento virtuales</t>
  </si>
  <si>
    <t xml:space="preserve">1. Visitas al proyecto de vivienda con informes de comision
2. Mesas de seguimiento virtuales </t>
  </si>
  <si>
    <t xml:space="preserve">1. Visitas al proyecto de vivienda con informes de comision
2. Mesas de seguimiento   virtuales </t>
  </si>
  <si>
    <t xml:space="preserve">1. Visitas al proyecto de vivienda con informes de comisión 
2. Mesas de seguimiento virtuales </t>
  </si>
  <si>
    <t xml:space="preserve">1.Realizar Informes semestrales donde se reporten los municipios a los cuales se les solicitó información de los hogares beneficiarios por el Ente Territorial, para determinar las acciones administrativas a que haya lugar  </t>
  </si>
  <si>
    <t xml:space="preserve">1. Visitas al proyecto de vivienda con informes de comisión
2. Mesas de seguimiento   virtuales </t>
  </si>
  <si>
    <t xml:space="preserve">1. Realizar Informe final                    </t>
  </si>
  <si>
    <t xml:space="preserve">1. Realizar Informe final    </t>
  </si>
  <si>
    <t xml:space="preserve">1. Visitas al proyecto de vivienda con informes de comisión
2. Mesas de seguimiento virtuales </t>
  </si>
  <si>
    <t xml:space="preserve">1. Visitas al proyecto de vivienda con informes de comisión
2. Mesas de seguimiento  virtuales </t>
  </si>
  <si>
    <t xml:space="preserve">1. Realizar  Informe final  </t>
  </si>
  <si>
    <t>1. Informe final de efectividad sobre las acciones efectuadas</t>
  </si>
  <si>
    <t>Mesa de trabajo  e informe de efectividad</t>
  </si>
  <si>
    <t xml:space="preserve">Oficio </t>
  </si>
  <si>
    <t xml:space="preserve">Presentar informe de los resultados de las validaciones con la Registraduría, donde se cuantifiquen los hogares con mayores de edad fallecidos unipersonales o pluripersonales, y aquellos que no se encuentre coincidencia en el nombre para determinar las acciones administrativas a que haya lugar.  </t>
  </si>
  <si>
    <t>1. Documento y herramienta con el diseño de la arquitectura del SISFV.
2. Codigo fuente y documentos que soporten el desarrollo del SISFV.
3. Documento con la instalación del SISFV</t>
  </si>
  <si>
    <t>Documentos</t>
  </si>
  <si>
    <t>Formato actualizado
Nota a estados financieros</t>
  </si>
  <si>
    <t xml:space="preserve">REPORTE </t>
  </si>
  <si>
    <t>CONCILIACION</t>
  </si>
  <si>
    <t>Certificado VUR de vivienda</t>
  </si>
  <si>
    <t>oficio de consulta a la CGN (1)
formatos actualizados (3)
Instructivo actualizado (1)
Informe de Efectividad (1)</t>
  </si>
  <si>
    <t xml:space="preserve">*Comunicación Informe trimestral de pagos
*Informe de efectividad </t>
  </si>
  <si>
    <t>Formatos actualizados (2)
Documento soporte de socialización (1)</t>
  </si>
  <si>
    <t>*Informes de conciliacion (1)
*Informe de efectividad  (1)</t>
  </si>
  <si>
    <t>Correos electrónicos trimestrales (3)
Informe de Efectividad al cierre de la vigencia (1)</t>
  </si>
  <si>
    <t>Manual de Políticas Contables actualizado (1)
Archivo excel, con el detalle del movimiento de las fiduciarias que administran los programas de vivienda (1)
Archivo PDF con las notas a los estados financieros (1)</t>
  </si>
  <si>
    <t>Informe de resultados de evaluación por cada programa (1)
Informe de efectividad (1)</t>
  </si>
  <si>
    <t xml:space="preserve">Informes mensuales de ejecución (6)
</t>
  </si>
  <si>
    <t>*informe de ejecucion de contratos vigencia 2021
*Informe de efectividad</t>
  </si>
  <si>
    <t xml:space="preserve">
1. Actas de reuniones de socialización (10)
2. Matriz mensual  de facturas o documentos equivalentes radicados ante la fiduciaria versús pagos efectivamente realizados (5)
3. Informes mensuales que den cuenta de los recursos ejecutados (5)
4. Actas de reuniones de seguimiento semanales del equipo técnico con los contratistas (10)</t>
  </si>
  <si>
    <r>
      <t xml:space="preserve">
</t>
    </r>
    <r>
      <rPr>
        <sz val="11"/>
        <rFont val="Calibri"/>
        <family val="2"/>
        <scheme val="minor"/>
      </rPr>
      <t>Informe anual sobre cargue de actuacionesn calificación y recalificacion de procesos, en el sistema eKOGUI</t>
    </r>
  </si>
  <si>
    <r>
      <t xml:space="preserve">
</t>
    </r>
    <r>
      <rPr>
        <sz val="11"/>
        <rFont val="Calibri"/>
        <family val="2"/>
        <scheme val="minor"/>
      </rPr>
      <t>Correo electronico de la conciliación de los procesos judiciales donde se reporta los meses de diciembre y de enero</t>
    </r>
  </si>
  <si>
    <t>1.- Convenio con destinación de recursos para todas las categorías (1).  2.- Terminos de referencia proxima convocatoria (1).</t>
  </si>
  <si>
    <t xml:space="preserve">      Informe de seguimiento  (1)           informe de efectividad (1)</t>
  </si>
  <si>
    <t xml:space="preserve">           Informes de mesa de trabajo  con la indicacion de los compromisos y           listado de partcipantes  ( 4 )                Informe de efectividad (1)</t>
  </si>
  <si>
    <t xml:space="preserve">           Informes de mesa de trabajo  con la indicacion de los compromisos y           listado de partcipantes  ( 4 )                 Informe de efectividad (1)</t>
  </si>
  <si>
    <t xml:space="preserve">       Informe de gestion   (1)                               </t>
  </si>
  <si>
    <t>Informes de mesas de trabajo con la indicacion del seguimiento y posibles sugerencias de mejora y remitirlos al fideicomiso  (2)                                      Informe de efectividad (1)</t>
  </si>
  <si>
    <t>1.Matriz de hogares beneficiarios con miembros en condición de discapacidad
2.Informe descriptivo de las medidas de enfoque diferencial sobre personas en condición de discapacidad</t>
  </si>
  <si>
    <t>Informes(4)</t>
  </si>
  <si>
    <t>Comunicación(1)
Informe de Efectividad(1)</t>
  </si>
  <si>
    <t>Comunicación(1)
Informe de Efectividad (1)</t>
  </si>
  <si>
    <t>*informe de ejecucion de contratos vigencia 2021 (1) 
*Informe de efectividad (1)</t>
  </si>
  <si>
    <t xml:space="preserve">
Archivo excel (1)
Archivo PDF con las notas a los estados financieros (1)</t>
  </si>
  <si>
    <t xml:space="preserve"> Memorando (1)
Informe (1)</t>
  </si>
  <si>
    <t xml:space="preserve">ACTA DE SEGUIMIENTO COMPROMISOS(4) </t>
  </si>
  <si>
    <t>INFORME DE GESTION(1)</t>
  </si>
  <si>
    <t>ACTA DE SEGUIMIENTO COMPROMISOS (4)</t>
  </si>
  <si>
    <t xml:space="preserve">  Memorando (1)
Informe de gestión (1)</t>
  </si>
  <si>
    <t>ACTA DE SEGUIMIENTO COMPROMISOS (6)</t>
  </si>
  <si>
    <t>Informe de seguimiento(1)</t>
  </si>
  <si>
    <t>Acta (1) 
Informe de efectividad(1)</t>
  </si>
  <si>
    <t>Resolución (1)</t>
  </si>
  <si>
    <t>Memorando a Oficina Jurìdica cobro coactivo  (1)</t>
  </si>
  <si>
    <t xml:space="preserve"> Memorando(1) 
Informe (1)</t>
  </si>
  <si>
    <t xml:space="preserve"> Memorando(1)
Informe (1) </t>
  </si>
  <si>
    <t xml:space="preserve">Informes de resultado de la consulta a la RNEC (2) 
</t>
  </si>
  <si>
    <t>Acta (1)</t>
  </si>
  <si>
    <t>Carpeta (1)</t>
  </si>
  <si>
    <t>Informe de seguimiento y gestión ante el protocolo de incumplimiento (1)</t>
  </si>
  <si>
    <t>Informe con el resultado de la actualización de la información en el Sistema(1)</t>
  </si>
  <si>
    <t xml:space="preserve">Formato actualizado (1)
</t>
  </si>
  <si>
    <t xml:space="preserve"> Informe de comision de Visita al proyecto de vivienda (1) 
Informes de mesas de seguimiento virtuales  con listado de participantes (2)
Informe de efectividad (1)</t>
  </si>
  <si>
    <t xml:space="preserve"> Informe de comision de Visita al proyecto de vivienda (1) 
Informe de mesa de seguimiento virtual  con listado de participantes (1) 
Informe de efectividad (1)</t>
  </si>
  <si>
    <t xml:space="preserve">  Informe de comision de Visita al proyecto de vivienda (1)
Informes de mesas de seguimiento virtuales con listado de participantes (2) 
Informe de efectividad (1)</t>
  </si>
  <si>
    <t xml:space="preserve">   Informes de comision de Visitas al proyecto de vivienda      (3)                     Informes de mesas de seguimiento virtuales  con listado de participantes (3)                                                                Informe de efectividad (1)</t>
  </si>
  <si>
    <t xml:space="preserve"> Informes de comision de Visitas al proyecto de vivienda (5)
Informes de mesas de seguimiento virtuales con listado de participantes (5)
Informe de efectividad (1)</t>
  </si>
  <si>
    <t xml:space="preserve">     Informes de comisión de Visitas al proyecto de vivienda (5) 
Informes de mesas de seguimiento virtuales con listado de participantes (5) 
Informe de efectividad (1)</t>
  </si>
  <si>
    <t>Informes de comision de visitas al proyecto de vivienda (4) 
Informes de mesas de seguimiento virtuales  con listado de participantes (4)
Informe de efectividad (1)</t>
  </si>
  <si>
    <t>Informes de comision de visitas al proyecto de vivienda (4)
Informes de mesas de seguimiento virtuales con listado de participantes (4)
Informe de efectividad (1)</t>
  </si>
  <si>
    <t xml:space="preserve"> Informes de comisión de visitas al proyecto de vivienda (2)
Informes de mesas de seguimiento virtuales con listado de participantes (3)
Informe de efectividad (1)</t>
  </si>
  <si>
    <t>Informes de comisión de visitas al proyecto de vivienda (5)
Informes de mesas de seguimiento virtuales con listado de participantes (5)
Informe de efectividad (1)</t>
  </si>
  <si>
    <t xml:space="preserve">Informe (2) </t>
  </si>
  <si>
    <t>Informes de comisión de visitas al proyecto de vivienda (5)
Informes de mesas de seguimiento virtuales  con listado de participantes (5)
Informe de efectividad (1)</t>
  </si>
  <si>
    <t>Informe final (1)</t>
  </si>
  <si>
    <t>Informes de comisión de visitas al proyecto de vivienda (5) 
Informes de mesas de seguimiento virtuales con listado de participantes (5) 
Informe de efectividad (1)</t>
  </si>
  <si>
    <t xml:space="preserve">  Informes de comisión de visitas al proyecto de vivienda (4) 
Informes de mesas de seguimiento virtuales con listado de participantes (4)
Informe de efectividad (1)</t>
  </si>
  <si>
    <t xml:space="preserve">  Informes de comisión de visitas al proyecto de vivienda (3) 
Informes de mesas de seguimiento virtuales con listado de participantes (3)
Informe de efectividad (1)</t>
  </si>
  <si>
    <t>Informes de comisión de visitas al proyecto de vivienda  (3)
Informes de mesas de seguimiento virtuales con listado de participantes (3)
Informe de efectividad (1)</t>
  </si>
  <si>
    <t>Informes de comisión de visitas al proyecto de vivienda (5) 
Informes de mesas de seguimiento virtuales con listado de participantes (5)
Informe de efectividad (1)</t>
  </si>
  <si>
    <t>Informes de comisión de visitas al proyecto de vivienda (2)
Informes de mesas de seguimiento virtuales con listado de participantes (3)
Informe de efectividad (1)</t>
  </si>
  <si>
    <t>Informes de comision de visitas al proyecto de vivienda (2)
Informes de mesas de seguimiento virtuales con listado de participantes (3)
Informe de efectividad (1)</t>
  </si>
  <si>
    <t>Informes de comision de visitas al proyecto de vivienda (5)
Informes de mesas de seguimiento virtuales  con listado de participantes (5)
Informe de efectividad (1)</t>
  </si>
  <si>
    <t>Visitas al proyecto de vivienda con informes de comisión (2) 
Informes de mesas de seguimiento virtuales con listado de participantes (3)
Informe de efectividad (1)</t>
  </si>
  <si>
    <t>(1) Acta
 (1) informe de efectividad</t>
  </si>
  <si>
    <t xml:space="preserve">oficio </t>
  </si>
  <si>
    <t>Informe de resultado de la consulta a la RNEC (1)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</si>
  <si>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</si>
  <si>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</si>
  <si>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</si>
  <si>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</si>
  <si>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</si>
  <si>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</si>
  <si>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</si>
  <si>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</si>
  <si>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</si>
  <si>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</si>
  <si>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</si>
  <si>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</si>
  <si>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</si>
  <si>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</si>
  <si>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</si>
  <si>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</si>
  <si>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</si>
  <si>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</si>
  <si>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</si>
  <si>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</si>
  <si>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</si>
  <si>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</si>
  <si>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</si>
  <si>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</si>
  <si>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</si>
  <si>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</si>
  <si>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</si>
  <si>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</si>
  <si>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</si>
  <si>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</si>
  <si>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</si>
  <si>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</si>
  <si>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</si>
  <si>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</si>
  <si>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</si>
  <si>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</si>
  <si>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</si>
  <si>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</si>
  <si>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</si>
  <si>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</si>
  <si>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</si>
  <si>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</si>
  <si>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</si>
  <si>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</si>
  <si>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</si>
  <si>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</si>
  <si>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</si>
  <si>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</si>
  <si>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</si>
  <si>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</si>
  <si>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</si>
  <si>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</si>
  <si>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</si>
  <si>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</si>
  <si>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</si>
  <si>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</si>
  <si>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</si>
  <si>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</si>
  <si>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</si>
  <si>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</si>
  <si>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</si>
  <si>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</si>
  <si>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</si>
  <si>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</si>
  <si>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</si>
  <si>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</si>
  <si>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</si>
  <si>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</si>
  <si>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</si>
  <si>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</si>
  <si>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</si>
  <si>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</si>
  <si>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</si>
  <si>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</si>
  <si>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</si>
  <si>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</si>
  <si>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</si>
  <si>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</si>
  <si>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</si>
  <si>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</si>
  <si>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</si>
  <si>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</si>
  <si>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</si>
  <si>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</si>
  <si>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</si>
  <si>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</si>
  <si>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</si>
  <si>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</si>
  <si>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</si>
  <si>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</si>
  <si>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</si>
  <si>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</si>
  <si>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</si>
  <si>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</si>
  <si>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</si>
  <si>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</si>
  <si>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</si>
  <si>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</si>
  <si>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</si>
  <si>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</si>
  <si>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</si>
  <si>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</si>
  <si>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</si>
  <si>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</si>
  <si>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</si>
  <si>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</si>
  <si>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</si>
  <si>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</si>
  <si>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</si>
  <si>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</si>
  <si>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</si>
  <si>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</si>
  <si>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</si>
  <si>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</si>
  <si>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</si>
  <si>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</si>
  <si>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</si>
  <si>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</si>
  <si>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</si>
  <si>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</si>
  <si>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</si>
  <si>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</si>
  <si>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</si>
  <si>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</si>
  <si>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</si>
  <si>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</si>
  <si>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</si>
  <si>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1(2015AE)</t>
  </si>
  <si>
    <t>2(2015AE)</t>
  </si>
  <si>
    <t>3(2015AE)</t>
  </si>
  <si>
    <t>4(2015AE)</t>
  </si>
  <si>
    <t>5(2015AE)</t>
  </si>
  <si>
    <t>6(2015AE)</t>
  </si>
  <si>
    <t>7(2015AE)</t>
  </si>
  <si>
    <t>35(09-10)</t>
  </si>
  <si>
    <t>45(09-10)</t>
  </si>
  <si>
    <t>5(07-11)</t>
  </si>
  <si>
    <t>H38ACES15</t>
  </si>
  <si>
    <t>H42ACES15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</si>
</sst>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mm/yyyy;@"/>
    <numFmt numFmtId="166" formatCode="dd/mm/yyyy;@"/>
  </numFmts>
  <fonts count="23"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b/>
      <sz val="11"/>
      <color theme="1"/>
      <name val="Calibri"/>
      <family val="2"/>
      <scheme val="minor"/>
    </font>
    <font>
      <sz val="10"/>
      <name val="Arial"/>
      <family val="2"/>
    </font>
    <font>
      <b/>
      <sz val="10"/>
      <name val="Calibri"/>
      <family val="2"/>
      <scheme val="minor"/>
    </font>
    <font>
      <sz val="12"/>
      <name val="Arial"/>
      <family val="2"/>
    </font>
    <font>
      <sz val="12"/>
      <name val="Calibri"/>
      <family val="2"/>
      <scheme val="minor"/>
    </font>
    <font>
      <sz val="10"/>
      <name val="Calibri"/>
      <family val="2"/>
      <scheme val="minor"/>
    </font>
    <font>
      <b/>
      <sz val="11"/>
      <color indexed="8"/>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name val="Segoe UI"/>
      <family val="2"/>
    </font>
    <font>
      <sz val="11"/>
      <name val="Calibri"/>
      <family val="2"/>
    </font>
    <font>
      <sz val="11"/>
      <color rgb="FFFF0000"/>
      <name val="Calibri"/>
      <family val="2"/>
    </font>
    <font>
      <sz val="11"/>
      <color rgb="FF000000"/>
      <name val="Calibri"/>
      <family val="2"/>
    </font>
    <font>
      <sz val="11"/>
      <color rgb="FF000000"/>
      <name val="Arial"/>
      <family val="2"/>
    </font>
    <font>
      <sz val="11"/>
      <color indexed="8"/>
      <name val="Arial"/>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6" fillId="0" borderId="0"/>
    <xf numFmtId="0" fontId="6" fillId="0" borderId="0"/>
    <xf numFmtId="0" fontId="4" fillId="0" borderId="0"/>
  </cellStyleXfs>
  <cellXfs count="99">
    <xf numFmtId="0" fontId="0" fillId="0" borderId="0" xfId="0"/>
    <xf numFmtId="0" fontId="2" fillId="2" borderId="1"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3" xfId="0" applyFont="1" applyFill="1" applyBorder="1" applyAlignment="1">
      <alignment horizontal="center" vertical="center"/>
    </xf>
    <xf numFmtId="0" fontId="0" fillId="3" borderId="4" xfId="0" applyFill="1" applyBorder="1" applyAlignment="1" applyProtection="1">
      <alignment vertical="center"/>
      <protection locked="0"/>
    </xf>
    <xf numFmtId="0" fontId="8" fillId="0" borderId="4" xfId="0" applyFont="1" applyFill="1" applyBorder="1" applyAlignment="1" applyProtection="1">
      <alignment horizontal="center" vertical="center" wrapText="1"/>
      <protection locked="0"/>
    </xf>
    <xf numFmtId="0" fontId="6" fillId="0" borderId="4" xfId="0" applyFont="1" applyBorder="1" applyAlignment="1" applyProtection="1">
      <alignment horizontal="justify" vertical="center" wrapText="1"/>
      <protection locked="0"/>
    </xf>
    <xf numFmtId="0" fontId="10" fillId="0" borderId="4" xfId="0" applyFont="1" applyBorder="1" applyAlignment="1" applyProtection="1">
      <alignment vertical="center" wrapText="1"/>
      <protection locked="0"/>
    </xf>
    <xf numFmtId="0" fontId="0" fillId="0" borderId="4" xfId="0" applyBorder="1" applyAlignment="1">
      <alignment horizontal="justify" vertical="top" wrapText="1"/>
    </xf>
    <xf numFmtId="0" fontId="6" fillId="0" borderId="4" xfId="3" applyBorder="1" applyAlignment="1" applyProtection="1">
      <alignment horizontal="center" vertical="center" wrapText="1"/>
      <protection locked="0"/>
    </xf>
    <xf numFmtId="14" fontId="6" fillId="0" borderId="4" xfId="0" applyNumberFormat="1" applyFont="1" applyBorder="1" applyAlignment="1" applyProtection="1">
      <alignment horizontal="center" vertical="center" wrapText="1"/>
      <protection locked="0"/>
    </xf>
    <xf numFmtId="1" fontId="0" fillId="3" borderId="4" xfId="0" applyNumberFormat="1" applyFill="1" applyBorder="1" applyAlignment="1" applyProtection="1">
      <alignment vertical="center"/>
      <protection locked="0"/>
    </xf>
    <xf numFmtId="3" fontId="6" fillId="0" borderId="4" xfId="0" applyNumberFormat="1" applyFont="1" applyBorder="1" applyAlignment="1" applyProtection="1">
      <alignment horizontal="center" vertical="center" wrapText="1"/>
      <protection locked="0"/>
    </xf>
    <xf numFmtId="3" fontId="0" fillId="3" borderId="4" xfId="0" applyNumberFormat="1" applyFill="1" applyBorder="1" applyAlignment="1" applyProtection="1">
      <alignment vertical="center"/>
      <protection locked="0"/>
    </xf>
    <xf numFmtId="0" fontId="6" fillId="0" borderId="4" xfId="0" applyFont="1" applyBorder="1" applyAlignment="1" applyProtection="1">
      <alignment horizontal="center" vertical="center" wrapText="1"/>
      <protection locked="0"/>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8" fillId="0" borderId="4" xfId="1" applyFont="1" applyFill="1" applyBorder="1" applyAlignment="1" applyProtection="1">
      <alignment horizontal="center" vertical="center" wrapText="1"/>
      <protection locked="0"/>
    </xf>
    <xf numFmtId="0" fontId="6" fillId="0" borderId="4" xfId="1" applyFont="1" applyBorder="1" applyAlignment="1" applyProtection="1">
      <alignment horizontal="justify" vertical="center" wrapText="1"/>
      <protection locked="0"/>
    </xf>
    <xf numFmtId="3" fontId="6" fillId="0" borderId="4" xfId="1" applyNumberFormat="1" applyFont="1" applyBorder="1" applyAlignment="1" applyProtection="1">
      <alignment horizontal="center" vertical="center" wrapText="1"/>
      <protection locked="0"/>
    </xf>
    <xf numFmtId="14" fontId="6" fillId="0" borderId="4" xfId="1" applyNumberFormat="1" applyFont="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6" fillId="0" borderId="4" xfId="1" applyFont="1" applyBorder="1" applyAlignment="1" applyProtection="1">
      <alignment horizontal="center" vertical="center" wrapText="1"/>
      <protection locked="0"/>
    </xf>
    <xf numFmtId="1" fontId="6" fillId="0" borderId="4" xfId="1" applyNumberFormat="1" applyFont="1" applyBorder="1" applyAlignment="1" applyProtection="1">
      <alignment horizontal="center" vertical="center" wrapText="1"/>
      <protection locked="0"/>
    </xf>
    <xf numFmtId="0" fontId="6" fillId="0" borderId="4" xfId="3" applyBorder="1" applyAlignment="1" applyProtection="1">
      <alignment horizontal="justify" vertical="center" wrapText="1"/>
      <protection locked="0"/>
    </xf>
    <xf numFmtId="0" fontId="9" fillId="0" borderId="4" xfId="0" applyFont="1" applyFill="1" applyBorder="1" applyAlignment="1" applyProtection="1">
      <alignment horizontal="center" vertical="center" wrapText="1"/>
      <protection locked="0"/>
    </xf>
    <xf numFmtId="0" fontId="10" fillId="0" borderId="4" xfId="0" applyFont="1" applyBorder="1" applyAlignment="1" applyProtection="1">
      <alignment horizontal="justify" vertical="center" wrapText="1"/>
      <protection locked="0"/>
    </xf>
    <xf numFmtId="0" fontId="10" fillId="0" borderId="4" xfId="0" applyFont="1" applyBorder="1" applyAlignment="1" applyProtection="1">
      <alignment horizontal="justify" vertical="center"/>
      <protection locked="0"/>
    </xf>
    <xf numFmtId="0" fontId="10" fillId="0" borderId="4" xfId="0" applyFont="1" applyBorder="1" applyAlignment="1" applyProtection="1">
      <alignment horizontal="center" vertical="center" wrapText="1"/>
      <protection locked="0"/>
    </xf>
    <xf numFmtId="3" fontId="10" fillId="0" borderId="4" xfId="0" applyNumberFormat="1" applyFont="1" applyBorder="1" applyAlignment="1" applyProtection="1">
      <alignment horizontal="center" vertical="center" wrapText="1"/>
      <protection locked="0"/>
    </xf>
    <xf numFmtId="164" fontId="10" fillId="0" borderId="4" xfId="0" applyNumberFormat="1" applyFont="1" applyBorder="1" applyAlignment="1" applyProtection="1">
      <alignment horizontal="center" vertical="center"/>
      <protection locked="0"/>
    </xf>
    <xf numFmtId="0" fontId="11" fillId="0" borderId="4" xfId="0" applyFont="1" applyBorder="1" applyAlignment="1" applyProtection="1">
      <alignment horizontal="justify" vertical="top" wrapText="1"/>
      <protection locked="0"/>
    </xf>
    <xf numFmtId="164" fontId="0" fillId="0" borderId="4" xfId="0" applyNumberFormat="1" applyBorder="1" applyAlignment="1" applyProtection="1">
      <alignment horizontal="justify" vertical="top" wrapText="1"/>
      <protection locked="0"/>
    </xf>
    <xf numFmtId="164" fontId="0" fillId="0" borderId="4" xfId="0" applyNumberFormat="1" applyBorder="1" applyAlignment="1" applyProtection="1">
      <alignment horizontal="center" vertical="center" wrapText="1"/>
      <protection locked="0"/>
    </xf>
    <xf numFmtId="1" fontId="0" fillId="0" borderId="4" xfId="0" applyNumberFormat="1" applyBorder="1" applyAlignment="1" applyProtection="1">
      <alignment horizontal="center" vertical="center" wrapText="1"/>
      <protection locked="0"/>
    </xf>
    <xf numFmtId="165" fontId="0" fillId="0" borderId="4" xfId="0" applyNumberFormat="1" applyBorder="1" applyAlignment="1" applyProtection="1">
      <alignment horizontal="center" vertical="center" wrapText="1"/>
      <protection locked="0"/>
    </xf>
    <xf numFmtId="0" fontId="0" fillId="3" borderId="4" xfId="0" applyFill="1" applyBorder="1" applyAlignment="1" applyProtection="1">
      <alignment horizontal="center" vertical="center"/>
      <protection locked="0"/>
    </xf>
    <xf numFmtId="0" fontId="0" fillId="0" borderId="4" xfId="0" applyBorder="1" applyAlignment="1" applyProtection="1">
      <alignment horizontal="justify" vertical="top" wrapText="1"/>
      <protection locked="0"/>
    </xf>
    <xf numFmtId="0" fontId="0" fillId="0" borderId="4" xfId="0" applyBorder="1" applyAlignment="1" applyProtection="1">
      <alignment horizontal="center" vertical="center" wrapText="1"/>
      <protection locked="0"/>
    </xf>
    <xf numFmtId="0" fontId="13" fillId="0" borderId="4" xfId="0" applyFont="1" applyBorder="1" applyAlignment="1" applyProtection="1">
      <alignment vertical="top" wrapText="1"/>
      <protection locked="0"/>
    </xf>
    <xf numFmtId="0" fontId="14" fillId="0" borderId="4" xfId="0" applyFont="1" applyBorder="1" applyAlignment="1">
      <alignment horizontal="justify" vertical="top" wrapText="1"/>
    </xf>
    <xf numFmtId="0" fontId="0" fillId="0" borderId="4" xfId="0" applyBorder="1" applyAlignment="1">
      <alignment vertical="center"/>
    </xf>
    <xf numFmtId="0" fontId="0" fillId="0" borderId="4" xfId="0" applyBorder="1" applyAlignment="1">
      <alignment wrapText="1"/>
    </xf>
    <xf numFmtId="0" fontId="0" fillId="0" borderId="4" xfId="0" applyBorder="1" applyAlignment="1">
      <alignment vertical="center" wrapText="1"/>
    </xf>
    <xf numFmtId="0" fontId="0" fillId="0" borderId="4" xfId="0"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164" fontId="0" fillId="0" borderId="4" xfId="0" applyNumberFormat="1" applyBorder="1" applyAlignment="1" applyProtection="1">
      <alignment horizontal="left" vertical="center" wrapText="1"/>
      <protection locked="0"/>
    </xf>
    <xf numFmtId="164" fontId="0" fillId="0" borderId="4" xfId="0" applyNumberFormat="1" applyBorder="1" applyAlignment="1" applyProtection="1">
      <alignment vertical="center" wrapText="1"/>
      <protection locked="0"/>
    </xf>
    <xf numFmtId="1" fontId="13" fillId="0" borderId="4" xfId="0" applyNumberFormat="1" applyFont="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4" xfId="0" applyBorder="1" applyAlignment="1">
      <alignment horizontal="left" vertical="center" wrapText="1"/>
    </xf>
    <xf numFmtId="164" fontId="13" fillId="0" borderId="4" xfId="0" applyNumberFormat="1" applyFont="1" applyBorder="1" applyAlignment="1" applyProtection="1">
      <alignment vertical="center" wrapText="1"/>
      <protection locked="0"/>
    </xf>
    <xf numFmtId="164" fontId="13" fillId="0" borderId="4" xfId="0" applyNumberFormat="1"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16" fillId="0" borderId="4" xfId="0" applyFont="1" applyBorder="1" applyAlignment="1">
      <alignment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xf>
    <xf numFmtId="0" fontId="9"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9" fillId="0" borderId="4" xfId="0" applyFont="1" applyBorder="1" applyAlignment="1">
      <alignment horizontal="center" vertical="center" wrapText="1"/>
    </xf>
    <xf numFmtId="164" fontId="0" fillId="0" borderId="4" xfId="0" applyNumberFormat="1" applyBorder="1" applyAlignment="1">
      <alignment horizontal="center" vertical="center"/>
    </xf>
    <xf numFmtId="164" fontId="19" fillId="0" borderId="4" xfId="0" applyNumberFormat="1" applyFont="1" applyBorder="1" applyAlignment="1">
      <alignment horizontal="center" vertical="center"/>
    </xf>
    <xf numFmtId="0" fontId="14" fillId="0" borderId="4" xfId="0" applyFont="1" applyBorder="1" applyAlignment="1">
      <alignment horizontal="left" vertical="center" wrapText="1"/>
    </xf>
    <xf numFmtId="164" fontId="21" fillId="3" borderId="4" xfId="4" applyNumberFormat="1" applyFont="1" applyFill="1" applyBorder="1" applyAlignment="1" applyProtection="1">
      <alignment horizontal="center" vertical="center" wrapText="1"/>
      <protection locked="0"/>
    </xf>
    <xf numFmtId="164" fontId="21" fillId="3" borderId="4" xfId="3" applyNumberFormat="1" applyFont="1" applyFill="1" applyBorder="1" applyAlignment="1" applyProtection="1">
      <alignment horizontal="center" vertical="center" wrapText="1"/>
      <protection locked="0"/>
    </xf>
    <xf numFmtId="166" fontId="0" fillId="0" borderId="4" xfId="0" applyNumberFormat="1" applyBorder="1" applyAlignment="1" applyProtection="1">
      <alignment horizontal="center" vertical="center" wrapText="1"/>
      <protection locked="0"/>
    </xf>
    <xf numFmtId="166" fontId="21" fillId="0" borderId="4" xfId="0" applyNumberFormat="1" applyFont="1" applyBorder="1" applyAlignment="1" applyProtection="1">
      <alignment horizontal="center" vertical="center" wrapText="1"/>
      <protection locked="0"/>
    </xf>
    <xf numFmtId="0" fontId="13" fillId="4" borderId="4" xfId="0" applyFont="1" applyFill="1" applyBorder="1" applyAlignment="1" applyProtection="1">
      <alignment horizontal="justify" vertical="center" wrapText="1"/>
      <protection locked="0"/>
    </xf>
    <xf numFmtId="0" fontId="13" fillId="4" borderId="4" xfId="0" applyFont="1" applyFill="1" applyBorder="1" applyAlignment="1" applyProtection="1">
      <alignment horizontal="center" vertical="center" wrapText="1"/>
      <protection locked="0"/>
    </xf>
    <xf numFmtId="3" fontId="13" fillId="4" borderId="4" xfId="0" applyNumberFormat="1" applyFont="1" applyFill="1" applyBorder="1" applyAlignment="1" applyProtection="1">
      <alignment horizontal="center" vertical="center" wrapText="1"/>
      <protection locked="0"/>
    </xf>
    <xf numFmtId="165" fontId="0" fillId="4" borderId="4" xfId="0" applyNumberFormat="1" applyFill="1" applyBorder="1" applyAlignment="1" applyProtection="1">
      <alignment horizontal="center" vertical="center" wrapText="1"/>
      <protection locked="0"/>
    </xf>
    <xf numFmtId="164" fontId="0" fillId="4" borderId="4" xfId="0" applyNumberFormat="1" applyFill="1" applyBorder="1" applyAlignment="1" applyProtection="1">
      <alignment horizontal="justify" vertical="top" wrapText="1"/>
      <protection locked="0"/>
    </xf>
    <xf numFmtId="164" fontId="0" fillId="4" borderId="4" xfId="0" applyNumberFormat="1" applyFill="1" applyBorder="1" applyAlignment="1" applyProtection="1">
      <alignment horizontal="center" vertical="center" wrapText="1"/>
      <protection locked="0"/>
    </xf>
    <xf numFmtId="1" fontId="0" fillId="4" borderId="4" xfId="0" applyNumberFormat="1" applyFill="1" applyBorder="1" applyAlignment="1" applyProtection="1">
      <alignment horizontal="center" vertical="center" wrapText="1"/>
      <protection locked="0"/>
    </xf>
    <xf numFmtId="0" fontId="13" fillId="4" borderId="4" xfId="0" applyFont="1" applyFill="1" applyBorder="1" applyAlignment="1">
      <alignment vertical="center" wrapText="1"/>
    </xf>
    <xf numFmtId="0" fontId="13" fillId="4" borderId="4" xfId="0" applyFont="1" applyFill="1" applyBorder="1" applyAlignment="1">
      <alignment horizontal="center" vertical="center" wrapText="1"/>
    </xf>
    <xf numFmtId="14" fontId="0" fillId="4" borderId="4" xfId="0" applyNumberFormat="1" applyFill="1" applyBorder="1" applyAlignment="1">
      <alignment horizontal="center" vertical="center"/>
    </xf>
    <xf numFmtId="0" fontId="13" fillId="4" borderId="4" xfId="0" applyFont="1" applyFill="1" applyBorder="1" applyAlignment="1" applyProtection="1">
      <alignment horizontal="left" vertical="center" wrapText="1"/>
      <protection locked="0"/>
    </xf>
    <xf numFmtId="164" fontId="13" fillId="4" borderId="4" xfId="0" applyNumberFormat="1" applyFont="1" applyFill="1" applyBorder="1" applyAlignment="1" applyProtection="1">
      <alignment horizontal="center" vertical="center"/>
      <protection locked="0"/>
    </xf>
    <xf numFmtId="0" fontId="13" fillId="0" borderId="4" xfId="0" applyFont="1" applyBorder="1" applyAlignment="1" applyProtection="1">
      <alignment vertical="center" wrapText="1"/>
      <protection locked="0"/>
    </xf>
    <xf numFmtId="0" fontId="0" fillId="4" borderId="4" xfId="0" applyFill="1" applyBorder="1" applyAlignment="1">
      <alignment vertical="center" wrapText="1"/>
    </xf>
    <xf numFmtId="164" fontId="0" fillId="4" borderId="4" xfId="0" applyNumberFormat="1" applyFill="1" applyBorder="1" applyAlignment="1" applyProtection="1">
      <alignment vertical="center" wrapText="1"/>
      <protection locked="0"/>
    </xf>
    <xf numFmtId="14" fontId="0" fillId="0" borderId="4" xfId="0" applyNumberFormat="1" applyBorder="1"/>
    <xf numFmtId="0" fontId="20" fillId="0" borderId="4" xfId="0" applyFont="1" applyBorder="1" applyAlignment="1">
      <alignment horizontal="center" vertical="center" wrapText="1"/>
    </xf>
    <xf numFmtId="164" fontId="1" fillId="4" borderId="4" xfId="0" applyNumberFormat="1" applyFont="1" applyFill="1" applyBorder="1" applyAlignment="1" applyProtection="1">
      <alignment vertical="center" wrapText="1"/>
      <protection locked="0"/>
    </xf>
    <xf numFmtId="0" fontId="0" fillId="4" borderId="4" xfId="0" applyFill="1" applyBorder="1" applyAlignment="1">
      <alignment horizontal="center" vertical="center" wrapText="1"/>
    </xf>
    <xf numFmtId="0" fontId="13" fillId="0" borderId="4" xfId="0" applyFont="1" applyBorder="1" applyAlignment="1">
      <alignment horizontal="justify" vertical="center" wrapText="1"/>
    </xf>
    <xf numFmtId="0" fontId="1" fillId="0" borderId="4" xfId="0" applyFont="1" applyBorder="1" applyAlignment="1" applyProtection="1">
      <alignment horizontal="center" vertical="center" wrapText="1"/>
      <protection locked="0"/>
    </xf>
    <xf numFmtId="14" fontId="1" fillId="0" borderId="4" xfId="0" applyNumberFormat="1" applyFont="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14" fontId="1" fillId="3" borderId="4" xfId="0" applyNumberFormat="1" applyFont="1" applyFill="1" applyBorder="1" applyAlignment="1" applyProtection="1">
      <alignment horizontal="center" vertical="center" wrapText="1"/>
      <protection locked="0"/>
    </xf>
    <xf numFmtId="3" fontId="1" fillId="0" borderId="4" xfId="0" applyNumberFormat="1" applyFont="1" applyBorder="1" applyAlignment="1" applyProtection="1">
      <alignment horizontal="center" vertical="center" wrapText="1"/>
      <protection locked="0"/>
    </xf>
    <xf numFmtId="14" fontId="0" fillId="0" borderId="4" xfId="0" applyNumberFormat="1" applyBorder="1" applyAlignment="1">
      <alignment horizontal="center" vertical="center" wrapText="1"/>
    </xf>
    <xf numFmtId="0" fontId="9" fillId="0" borderId="4"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0" borderId="0" xfId="0"/>
  </cellXfs>
  <cellStyles count="5">
    <cellStyle name="Normal" xfId="0" builtinId="0"/>
    <cellStyle name="Normal 2" xfId="2" xr:uid="{00FEFD9B-00E0-4BC6-8ED9-E73BB73E04C3}"/>
    <cellStyle name="Normal 2 2" xfId="4" xr:uid="{A4BC6E7E-E28D-4A96-9261-BA77AE996730}"/>
    <cellStyle name="Normal 3 2 2" xfId="3" xr:uid="{737CC264-BDC5-4276-A359-478A76C2CC67}"/>
    <cellStyle name="Normal 4" xfId="1" xr:uid="{0DA05EB9-CD05-40DE-AC0B-3D1DE8909E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351004"/>
  <sheetViews>
    <sheetView tabSelected="1" topLeftCell="B1" zoomScale="80" zoomScaleNormal="80" workbookViewId="0">
      <selection activeCell="F11" sqref="F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527</v>
      </c>
    </row>
    <row r="5" spans="1:15" x14ac:dyDescent="0.25">
      <c r="B5" s="1" t="s">
        <v>6</v>
      </c>
      <c r="C5" s="2">
        <v>44742</v>
      </c>
    </row>
    <row r="6" spans="1:15" x14ac:dyDescent="0.25">
      <c r="B6" s="1" t="s">
        <v>7</v>
      </c>
      <c r="C6" s="1">
        <v>6</v>
      </c>
      <c r="D6" s="1" t="s">
        <v>8</v>
      </c>
    </row>
    <row r="8" spans="1:15" x14ac:dyDescent="0.25">
      <c r="A8" s="1" t="s">
        <v>9</v>
      </c>
      <c r="B8" s="97" t="s">
        <v>10</v>
      </c>
      <c r="C8" s="98"/>
      <c r="D8" s="98"/>
      <c r="E8" s="98"/>
      <c r="F8" s="98"/>
      <c r="G8" s="98"/>
      <c r="H8" s="98"/>
      <c r="I8" s="98"/>
      <c r="J8" s="98"/>
      <c r="K8" s="98"/>
      <c r="L8" s="98"/>
      <c r="M8" s="98"/>
      <c r="N8" s="98"/>
      <c r="O8" s="98"/>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ht="178.5" x14ac:dyDescent="0.25">
      <c r="A11" s="1">
        <v>1</v>
      </c>
      <c r="B11" t="s">
        <v>24</v>
      </c>
      <c r="C11" s="6" t="s">
        <v>26</v>
      </c>
      <c r="D11" s="7" t="s">
        <v>27</v>
      </c>
      <c r="E11" s="8" t="s">
        <v>125</v>
      </c>
      <c r="F11" s="9" t="s">
        <v>236</v>
      </c>
      <c r="G11" s="10" t="s">
        <v>328</v>
      </c>
      <c r="H11" s="8" t="s">
        <v>390</v>
      </c>
      <c r="I11" s="10" t="s">
        <v>470</v>
      </c>
      <c r="J11" s="11">
        <v>3</v>
      </c>
      <c r="K11" s="12">
        <v>43800</v>
      </c>
      <c r="L11" s="12">
        <v>44926</v>
      </c>
      <c r="M11" s="13">
        <f>(L11-K11)/7</f>
        <v>160.85714285714286</v>
      </c>
      <c r="N11" s="14">
        <v>0</v>
      </c>
      <c r="O11" s="15"/>
    </row>
    <row r="12" spans="1:15" ht="114.75" x14ac:dyDescent="0.25">
      <c r="A12" s="3">
        <v>2</v>
      </c>
      <c r="B12" s="4" t="s">
        <v>543</v>
      </c>
      <c r="C12" s="6" t="s">
        <v>26</v>
      </c>
      <c r="D12" s="7" t="s">
        <v>28</v>
      </c>
      <c r="E12" s="8" t="s">
        <v>126</v>
      </c>
      <c r="F12" s="8" t="s">
        <v>237</v>
      </c>
      <c r="G12" s="10" t="s">
        <v>328</v>
      </c>
      <c r="H12" s="8" t="s">
        <v>390</v>
      </c>
      <c r="I12" s="10" t="s">
        <v>470</v>
      </c>
      <c r="J12" s="16">
        <v>3</v>
      </c>
      <c r="K12" s="12">
        <v>43800</v>
      </c>
      <c r="L12" s="12">
        <v>44926</v>
      </c>
      <c r="M12" s="13">
        <f t="shared" ref="M12:M75" si="0">(L12-K12)/7</f>
        <v>160.85714285714286</v>
      </c>
      <c r="N12" s="14">
        <v>0</v>
      </c>
      <c r="O12" s="15"/>
    </row>
    <row r="13" spans="1:15" ht="178.5" x14ac:dyDescent="0.25">
      <c r="A13" s="3">
        <v>3</v>
      </c>
      <c r="B13" s="4" t="s">
        <v>544</v>
      </c>
      <c r="C13" s="6" t="s">
        <v>26</v>
      </c>
      <c r="D13" s="7" t="s">
        <v>29</v>
      </c>
      <c r="E13" s="8" t="s">
        <v>127</v>
      </c>
      <c r="F13" s="9" t="s">
        <v>236</v>
      </c>
      <c r="G13" s="10" t="s">
        <v>328</v>
      </c>
      <c r="H13" s="10" t="s">
        <v>390</v>
      </c>
      <c r="I13" s="10" t="s">
        <v>470</v>
      </c>
      <c r="J13" s="11">
        <v>3</v>
      </c>
      <c r="K13" s="12">
        <v>43800</v>
      </c>
      <c r="L13" s="12">
        <v>44926</v>
      </c>
      <c r="M13" s="13">
        <f t="shared" si="0"/>
        <v>160.85714285714286</v>
      </c>
      <c r="N13" s="14">
        <v>0</v>
      </c>
      <c r="O13" s="15"/>
    </row>
    <row r="14" spans="1:15" ht="178.5" x14ac:dyDescent="0.25">
      <c r="A14" s="3">
        <v>4</v>
      </c>
      <c r="B14" s="4" t="s">
        <v>545</v>
      </c>
      <c r="C14" s="6" t="s">
        <v>26</v>
      </c>
      <c r="D14" s="7" t="s">
        <v>30</v>
      </c>
      <c r="E14" s="8" t="s">
        <v>128</v>
      </c>
      <c r="F14" s="9" t="s">
        <v>236</v>
      </c>
      <c r="G14" s="10" t="s">
        <v>328</v>
      </c>
      <c r="H14" s="10" t="s">
        <v>390</v>
      </c>
      <c r="I14" s="10" t="s">
        <v>470</v>
      </c>
      <c r="J14" s="16">
        <v>3</v>
      </c>
      <c r="K14" s="12">
        <v>43800</v>
      </c>
      <c r="L14" s="12">
        <v>44926</v>
      </c>
      <c r="M14" s="13">
        <f t="shared" si="0"/>
        <v>160.85714285714286</v>
      </c>
      <c r="N14" s="14">
        <v>0</v>
      </c>
      <c r="O14" s="15"/>
    </row>
    <row r="15" spans="1:15" ht="135" x14ac:dyDescent="0.25">
      <c r="A15" s="3">
        <v>5</v>
      </c>
      <c r="B15" s="4" t="s">
        <v>546</v>
      </c>
      <c r="C15" s="6" t="s">
        <v>26</v>
      </c>
      <c r="D15" s="7" t="s">
        <v>31</v>
      </c>
      <c r="E15" s="8" t="s">
        <v>129</v>
      </c>
      <c r="F15" s="8" t="s">
        <v>238</v>
      </c>
      <c r="G15" s="8" t="s">
        <v>328</v>
      </c>
      <c r="H15" s="10" t="s">
        <v>390</v>
      </c>
      <c r="I15" s="10" t="s">
        <v>470</v>
      </c>
      <c r="J15" s="16">
        <v>3</v>
      </c>
      <c r="K15" s="12">
        <v>43800</v>
      </c>
      <c r="L15" s="12">
        <v>44926</v>
      </c>
      <c r="M15" s="13">
        <f t="shared" si="0"/>
        <v>160.85714285714286</v>
      </c>
      <c r="N15" s="14">
        <v>0</v>
      </c>
      <c r="O15" s="15"/>
    </row>
    <row r="16" spans="1:15" ht="135" x14ac:dyDescent="0.25">
      <c r="A16" s="3">
        <v>6</v>
      </c>
      <c r="B16" s="4" t="s">
        <v>547</v>
      </c>
      <c r="C16" s="6" t="s">
        <v>26</v>
      </c>
      <c r="D16" s="7" t="s">
        <v>32</v>
      </c>
      <c r="E16" s="8" t="s">
        <v>130</v>
      </c>
      <c r="F16" s="8" t="s">
        <v>239</v>
      </c>
      <c r="G16" s="8" t="s">
        <v>328</v>
      </c>
      <c r="H16" s="10" t="s">
        <v>390</v>
      </c>
      <c r="I16" s="10" t="s">
        <v>470</v>
      </c>
      <c r="J16" s="16">
        <v>3</v>
      </c>
      <c r="K16" s="12">
        <v>43800</v>
      </c>
      <c r="L16" s="12">
        <v>44926</v>
      </c>
      <c r="M16" s="13">
        <f t="shared" si="0"/>
        <v>160.85714285714286</v>
      </c>
      <c r="N16" s="14">
        <v>0</v>
      </c>
      <c r="O16" s="15"/>
    </row>
    <row r="17" spans="1:15" ht="114.75" x14ac:dyDescent="0.25">
      <c r="A17" s="3">
        <v>7</v>
      </c>
      <c r="B17" s="4" t="s">
        <v>548</v>
      </c>
      <c r="C17" s="6" t="s">
        <v>26</v>
      </c>
      <c r="D17" s="7" t="s">
        <v>33</v>
      </c>
      <c r="E17" s="8" t="s">
        <v>131</v>
      </c>
      <c r="F17" s="8" t="s">
        <v>240</v>
      </c>
      <c r="G17" s="8" t="s">
        <v>328</v>
      </c>
      <c r="H17" s="8" t="s">
        <v>390</v>
      </c>
      <c r="I17" s="10" t="s">
        <v>470</v>
      </c>
      <c r="J17" s="16">
        <v>3</v>
      </c>
      <c r="K17" s="12">
        <v>43800</v>
      </c>
      <c r="L17" s="12">
        <v>44926</v>
      </c>
      <c r="M17" s="13">
        <f t="shared" si="0"/>
        <v>160.85714285714286</v>
      </c>
      <c r="N17" s="14">
        <v>0</v>
      </c>
      <c r="O17" s="15"/>
    </row>
    <row r="18" spans="1:15" ht="114.75" x14ac:dyDescent="0.25">
      <c r="A18" s="3">
        <v>8</v>
      </c>
      <c r="B18" s="4" t="s">
        <v>549</v>
      </c>
      <c r="C18" s="6" t="s">
        <v>26</v>
      </c>
      <c r="D18" s="7" t="s">
        <v>670</v>
      </c>
      <c r="E18" s="8" t="s">
        <v>132</v>
      </c>
      <c r="F18" s="8" t="s">
        <v>241</v>
      </c>
      <c r="G18" s="8" t="s">
        <v>328</v>
      </c>
      <c r="H18" s="8" t="s">
        <v>390</v>
      </c>
      <c r="I18" s="10" t="s">
        <v>470</v>
      </c>
      <c r="J18" s="16">
        <v>3</v>
      </c>
      <c r="K18" s="12">
        <v>43800</v>
      </c>
      <c r="L18" s="12">
        <v>44926</v>
      </c>
      <c r="M18" s="13">
        <f t="shared" si="0"/>
        <v>160.85714285714286</v>
      </c>
      <c r="N18" s="14">
        <v>0</v>
      </c>
      <c r="O18" s="15"/>
    </row>
    <row r="19" spans="1:15" ht="114.75" x14ac:dyDescent="0.25">
      <c r="A19" s="3">
        <v>9</v>
      </c>
      <c r="B19" s="4" t="s">
        <v>550</v>
      </c>
      <c r="C19" s="6" t="s">
        <v>26</v>
      </c>
      <c r="D19" s="7" t="s">
        <v>671</v>
      </c>
      <c r="E19" s="8" t="s">
        <v>133</v>
      </c>
      <c r="F19" s="9" t="s">
        <v>242</v>
      </c>
      <c r="G19" s="8" t="s">
        <v>328</v>
      </c>
      <c r="H19" s="8" t="s">
        <v>390</v>
      </c>
      <c r="I19" s="10" t="s">
        <v>470</v>
      </c>
      <c r="J19" s="16">
        <v>3</v>
      </c>
      <c r="K19" s="12">
        <v>43800</v>
      </c>
      <c r="L19" s="17">
        <v>44926</v>
      </c>
      <c r="M19" s="13">
        <f t="shared" si="0"/>
        <v>160.85714285714286</v>
      </c>
      <c r="N19" s="14">
        <v>0</v>
      </c>
      <c r="O19" s="15"/>
    </row>
    <row r="20" spans="1:15" ht="178.5" x14ac:dyDescent="0.25">
      <c r="A20" s="3">
        <v>10</v>
      </c>
      <c r="B20" s="4" t="s">
        <v>551</v>
      </c>
      <c r="C20" s="6" t="s">
        <v>26</v>
      </c>
      <c r="D20" s="7" t="s">
        <v>671</v>
      </c>
      <c r="E20" s="8" t="s">
        <v>133</v>
      </c>
      <c r="F20" s="9" t="s">
        <v>236</v>
      </c>
      <c r="G20" s="8" t="s">
        <v>328</v>
      </c>
      <c r="H20" s="8" t="s">
        <v>390</v>
      </c>
      <c r="I20" s="10" t="s">
        <v>470</v>
      </c>
      <c r="J20" s="16">
        <v>3</v>
      </c>
      <c r="K20" s="12">
        <v>43800</v>
      </c>
      <c r="L20" s="17">
        <v>44926</v>
      </c>
      <c r="M20" s="13">
        <f t="shared" si="0"/>
        <v>160.85714285714286</v>
      </c>
      <c r="N20" s="14">
        <v>0</v>
      </c>
      <c r="O20" s="15"/>
    </row>
    <row r="21" spans="1:15" ht="114.75" x14ac:dyDescent="0.25">
      <c r="A21" s="3">
        <v>11</v>
      </c>
      <c r="B21" s="4" t="s">
        <v>552</v>
      </c>
      <c r="C21" s="6" t="s">
        <v>26</v>
      </c>
      <c r="D21" s="7" t="s">
        <v>672</v>
      </c>
      <c r="E21" s="8" t="s">
        <v>134</v>
      </c>
      <c r="F21" s="9" t="s">
        <v>243</v>
      </c>
      <c r="G21" s="8" t="s">
        <v>328</v>
      </c>
      <c r="H21" s="8" t="s">
        <v>390</v>
      </c>
      <c r="I21" s="10" t="s">
        <v>470</v>
      </c>
      <c r="J21" s="16">
        <v>3</v>
      </c>
      <c r="K21" s="17">
        <v>43800</v>
      </c>
      <c r="L21" s="17">
        <v>44926</v>
      </c>
      <c r="M21" s="13">
        <f t="shared" si="0"/>
        <v>160.85714285714286</v>
      </c>
      <c r="N21" s="14">
        <v>0</v>
      </c>
      <c r="O21" s="15"/>
    </row>
    <row r="22" spans="1:15" ht="178.5" x14ac:dyDescent="0.25">
      <c r="A22" s="3">
        <v>12</v>
      </c>
      <c r="B22" s="4" t="s">
        <v>553</v>
      </c>
      <c r="C22" s="6" t="s">
        <v>26</v>
      </c>
      <c r="D22" s="7" t="s">
        <v>672</v>
      </c>
      <c r="E22" s="8" t="s">
        <v>134</v>
      </c>
      <c r="F22" s="9" t="s">
        <v>236</v>
      </c>
      <c r="G22" s="8" t="s">
        <v>328</v>
      </c>
      <c r="H22" s="8" t="s">
        <v>390</v>
      </c>
      <c r="I22" s="10" t="s">
        <v>470</v>
      </c>
      <c r="J22" s="16">
        <v>3</v>
      </c>
      <c r="K22" s="17">
        <v>43800</v>
      </c>
      <c r="L22" s="17">
        <v>44926</v>
      </c>
      <c r="M22" s="13">
        <f t="shared" si="0"/>
        <v>160.85714285714286</v>
      </c>
      <c r="N22" s="14">
        <v>0</v>
      </c>
      <c r="O22" s="15"/>
    </row>
    <row r="23" spans="1:15" ht="178.5" x14ac:dyDescent="0.25">
      <c r="A23" s="3">
        <v>13</v>
      </c>
      <c r="B23" s="4" t="s">
        <v>554</v>
      </c>
      <c r="C23" s="6" t="s">
        <v>26</v>
      </c>
      <c r="D23" s="7" t="s">
        <v>673</v>
      </c>
      <c r="E23" s="8" t="s">
        <v>135</v>
      </c>
      <c r="F23" s="9" t="s">
        <v>236</v>
      </c>
      <c r="G23" s="8" t="s">
        <v>328</v>
      </c>
      <c r="H23" s="8" t="s">
        <v>390</v>
      </c>
      <c r="I23" s="10" t="s">
        <v>470</v>
      </c>
      <c r="J23" s="18">
        <v>3</v>
      </c>
      <c r="K23" s="17">
        <v>43800</v>
      </c>
      <c r="L23" s="17">
        <v>44926</v>
      </c>
      <c r="M23" s="13">
        <f t="shared" si="0"/>
        <v>160.85714285714286</v>
      </c>
      <c r="N23" s="14">
        <v>0</v>
      </c>
      <c r="O23" s="15"/>
    </row>
    <row r="24" spans="1:15" ht="178.5" x14ac:dyDescent="0.25">
      <c r="A24" s="3">
        <v>14</v>
      </c>
      <c r="B24" s="4" t="s">
        <v>555</v>
      </c>
      <c r="C24" s="6" t="s">
        <v>26</v>
      </c>
      <c r="D24" s="7" t="s">
        <v>674</v>
      </c>
      <c r="E24" s="8" t="s">
        <v>136</v>
      </c>
      <c r="F24" s="9" t="s">
        <v>236</v>
      </c>
      <c r="G24" s="8" t="s">
        <v>328</v>
      </c>
      <c r="H24" s="8" t="s">
        <v>390</v>
      </c>
      <c r="I24" s="10" t="s">
        <v>470</v>
      </c>
      <c r="J24" s="18">
        <v>3</v>
      </c>
      <c r="K24" s="17">
        <v>43800</v>
      </c>
      <c r="L24" s="17">
        <v>44926</v>
      </c>
      <c r="M24" s="13">
        <f t="shared" si="0"/>
        <v>160.85714285714286</v>
      </c>
      <c r="N24" s="14">
        <v>0</v>
      </c>
      <c r="O24" s="15"/>
    </row>
    <row r="25" spans="1:15" ht="178.5" x14ac:dyDescent="0.25">
      <c r="A25" s="3">
        <v>15</v>
      </c>
      <c r="B25" s="4" t="s">
        <v>556</v>
      </c>
      <c r="C25" s="6" t="s">
        <v>26</v>
      </c>
      <c r="D25" s="7" t="s">
        <v>675</v>
      </c>
      <c r="E25" s="8" t="s">
        <v>137</v>
      </c>
      <c r="F25" s="9" t="s">
        <v>236</v>
      </c>
      <c r="G25" s="8" t="s">
        <v>328</v>
      </c>
      <c r="H25" s="8" t="s">
        <v>390</v>
      </c>
      <c r="I25" s="10" t="s">
        <v>470</v>
      </c>
      <c r="J25" s="18">
        <v>3</v>
      </c>
      <c r="K25" s="17">
        <v>43800</v>
      </c>
      <c r="L25" s="17">
        <v>44926</v>
      </c>
      <c r="M25" s="13">
        <f t="shared" si="0"/>
        <v>160.85714285714286</v>
      </c>
      <c r="N25" s="14">
        <v>0</v>
      </c>
      <c r="O25" s="15"/>
    </row>
    <row r="26" spans="1:15" ht="114.75" x14ac:dyDescent="0.25">
      <c r="A26" s="3">
        <v>16</v>
      </c>
      <c r="B26" s="4" t="s">
        <v>557</v>
      </c>
      <c r="C26" s="6" t="s">
        <v>26</v>
      </c>
      <c r="D26" s="7" t="s">
        <v>676</v>
      </c>
      <c r="E26" s="8" t="s">
        <v>138</v>
      </c>
      <c r="F26" s="8" t="s">
        <v>244</v>
      </c>
      <c r="G26" s="8" t="s">
        <v>328</v>
      </c>
      <c r="H26" s="8" t="s">
        <v>390</v>
      </c>
      <c r="I26" s="10" t="s">
        <v>470</v>
      </c>
      <c r="J26" s="16">
        <v>2</v>
      </c>
      <c r="K26" s="12">
        <v>42767</v>
      </c>
      <c r="L26" s="12">
        <v>44926</v>
      </c>
      <c r="M26" s="13">
        <f t="shared" si="0"/>
        <v>308.42857142857144</v>
      </c>
      <c r="N26" s="14">
        <v>0</v>
      </c>
      <c r="O26" s="15"/>
    </row>
    <row r="27" spans="1:15" ht="114.75" x14ac:dyDescent="0.25">
      <c r="A27" s="3">
        <v>17</v>
      </c>
      <c r="B27" s="4" t="s">
        <v>558</v>
      </c>
      <c r="C27" s="6" t="s">
        <v>26</v>
      </c>
      <c r="D27" s="19" t="s">
        <v>677</v>
      </c>
      <c r="E27" s="20" t="s">
        <v>139</v>
      </c>
      <c r="F27" s="20" t="s">
        <v>245</v>
      </c>
      <c r="G27" s="20" t="s">
        <v>328</v>
      </c>
      <c r="H27" s="20" t="s">
        <v>390</v>
      </c>
      <c r="I27" s="20" t="s">
        <v>390</v>
      </c>
      <c r="J27" s="21">
        <v>3</v>
      </c>
      <c r="K27" s="22">
        <v>43800</v>
      </c>
      <c r="L27" s="22">
        <v>44926</v>
      </c>
      <c r="M27" s="13">
        <f t="shared" si="0"/>
        <v>160.85714285714286</v>
      </c>
      <c r="N27" s="21">
        <v>0</v>
      </c>
      <c r="O27" s="15"/>
    </row>
    <row r="28" spans="1:15" ht="114.75" x14ac:dyDescent="0.25">
      <c r="A28" s="3">
        <v>18</v>
      </c>
      <c r="B28" s="4" t="s">
        <v>559</v>
      </c>
      <c r="C28" s="6" t="s">
        <v>26</v>
      </c>
      <c r="D28" s="19" t="s">
        <v>678</v>
      </c>
      <c r="E28" s="20" t="s">
        <v>140</v>
      </c>
      <c r="F28" s="20" t="s">
        <v>246</v>
      </c>
      <c r="G28" s="20" t="s">
        <v>328</v>
      </c>
      <c r="H28" s="8" t="s">
        <v>390</v>
      </c>
      <c r="I28" s="20" t="s">
        <v>390</v>
      </c>
      <c r="J28" s="21">
        <v>3</v>
      </c>
      <c r="K28" s="12">
        <v>43800</v>
      </c>
      <c r="L28" s="12">
        <v>44926</v>
      </c>
      <c r="M28" s="13">
        <f t="shared" si="0"/>
        <v>160.85714285714286</v>
      </c>
      <c r="N28" s="21">
        <v>0</v>
      </c>
      <c r="O28" s="15"/>
    </row>
    <row r="29" spans="1:15" ht="153" x14ac:dyDescent="0.25">
      <c r="A29" s="3">
        <v>19</v>
      </c>
      <c r="B29" s="4" t="s">
        <v>560</v>
      </c>
      <c r="C29" s="6" t="s">
        <v>26</v>
      </c>
      <c r="D29" s="23" t="s">
        <v>679</v>
      </c>
      <c r="E29" s="20" t="s">
        <v>141</v>
      </c>
      <c r="F29" s="20" t="s">
        <v>247</v>
      </c>
      <c r="G29" s="20" t="s">
        <v>328</v>
      </c>
      <c r="H29" s="8" t="s">
        <v>390</v>
      </c>
      <c r="I29" s="20" t="s">
        <v>390</v>
      </c>
      <c r="J29" s="21">
        <v>3</v>
      </c>
      <c r="K29" s="12">
        <v>43800</v>
      </c>
      <c r="L29" s="12">
        <v>44926</v>
      </c>
      <c r="M29" s="13">
        <f t="shared" si="0"/>
        <v>160.85714285714286</v>
      </c>
      <c r="N29" s="14">
        <v>0</v>
      </c>
      <c r="O29" s="15"/>
    </row>
    <row r="30" spans="1:15" ht="178.5" x14ac:dyDescent="0.25">
      <c r="A30" s="3">
        <v>20</v>
      </c>
      <c r="B30" s="4" t="s">
        <v>561</v>
      </c>
      <c r="C30" s="6" t="s">
        <v>26</v>
      </c>
      <c r="D30" s="19" t="s">
        <v>34</v>
      </c>
      <c r="E30" s="20" t="s">
        <v>142</v>
      </c>
      <c r="F30" s="9" t="s">
        <v>236</v>
      </c>
      <c r="G30" s="8" t="s">
        <v>328</v>
      </c>
      <c r="H30" s="8" t="s">
        <v>390</v>
      </c>
      <c r="I30" s="10" t="s">
        <v>470</v>
      </c>
      <c r="J30" s="18">
        <v>3</v>
      </c>
      <c r="K30" s="17">
        <v>43800</v>
      </c>
      <c r="L30" s="17">
        <v>44926</v>
      </c>
      <c r="M30" s="13">
        <f t="shared" si="0"/>
        <v>160.85714285714286</v>
      </c>
      <c r="N30" s="14">
        <v>0</v>
      </c>
      <c r="O30" s="15"/>
    </row>
    <row r="31" spans="1:15" ht="153" x14ac:dyDescent="0.25">
      <c r="A31" s="3">
        <v>21</v>
      </c>
      <c r="B31" s="4" t="s">
        <v>562</v>
      </c>
      <c r="C31" s="6" t="s">
        <v>26</v>
      </c>
      <c r="D31" s="7" t="s">
        <v>35</v>
      </c>
      <c r="E31" s="20" t="s">
        <v>143</v>
      </c>
      <c r="F31" s="20"/>
      <c r="G31" s="20" t="s">
        <v>328</v>
      </c>
      <c r="H31" s="20" t="s">
        <v>390</v>
      </c>
      <c r="I31" s="20" t="s">
        <v>390</v>
      </c>
      <c r="J31" s="24">
        <v>3</v>
      </c>
      <c r="K31" s="22">
        <v>43800</v>
      </c>
      <c r="L31" s="22">
        <v>44926</v>
      </c>
      <c r="M31" s="13">
        <f t="shared" si="0"/>
        <v>160.85714285714286</v>
      </c>
      <c r="N31" s="25">
        <v>0</v>
      </c>
      <c r="O31" s="15"/>
    </row>
    <row r="32" spans="1:15" ht="165.75" x14ac:dyDescent="0.25">
      <c r="A32" s="3">
        <v>22</v>
      </c>
      <c r="B32" s="4" t="s">
        <v>563</v>
      </c>
      <c r="C32" s="6" t="s">
        <v>26</v>
      </c>
      <c r="D32" s="7" t="s">
        <v>680</v>
      </c>
      <c r="E32" s="8" t="s">
        <v>144</v>
      </c>
      <c r="F32" s="8" t="s">
        <v>248</v>
      </c>
      <c r="G32" s="8" t="s">
        <v>328</v>
      </c>
      <c r="H32" s="8" t="s">
        <v>390</v>
      </c>
      <c r="I32" s="10" t="s">
        <v>470</v>
      </c>
      <c r="J32" s="16">
        <v>1</v>
      </c>
      <c r="K32" s="12">
        <v>42947</v>
      </c>
      <c r="L32" s="12">
        <v>43311</v>
      </c>
      <c r="M32" s="13">
        <f t="shared" si="0"/>
        <v>52</v>
      </c>
      <c r="N32" s="14">
        <v>1</v>
      </c>
      <c r="O32" s="15"/>
    </row>
    <row r="33" spans="1:15" ht="178.5" customHeight="1" x14ac:dyDescent="0.25">
      <c r="A33" s="3">
        <v>23</v>
      </c>
      <c r="B33" s="4" t="s">
        <v>564</v>
      </c>
      <c r="C33" s="6" t="s">
        <v>26</v>
      </c>
      <c r="D33" s="7" t="s">
        <v>681</v>
      </c>
      <c r="E33" s="8" t="s">
        <v>145</v>
      </c>
      <c r="F33" s="26" t="s">
        <v>236</v>
      </c>
      <c r="G33" s="8" t="s">
        <v>328</v>
      </c>
      <c r="H33" s="8" t="s">
        <v>390</v>
      </c>
      <c r="I33" s="10" t="s">
        <v>470</v>
      </c>
      <c r="J33" s="18">
        <v>3</v>
      </c>
      <c r="K33" s="17">
        <v>43800</v>
      </c>
      <c r="L33" s="17">
        <v>44926</v>
      </c>
      <c r="M33" s="13">
        <f t="shared" si="0"/>
        <v>160.85714285714286</v>
      </c>
      <c r="N33" s="14">
        <v>0</v>
      </c>
      <c r="O33" s="15"/>
    </row>
    <row r="34" spans="1:15" ht="140.25" x14ac:dyDescent="0.25">
      <c r="A34" s="3">
        <v>24</v>
      </c>
      <c r="B34" s="4" t="s">
        <v>565</v>
      </c>
      <c r="C34" s="6" t="s">
        <v>26</v>
      </c>
      <c r="D34" s="27" t="s">
        <v>36</v>
      </c>
      <c r="E34" s="28" t="s">
        <v>146</v>
      </c>
      <c r="F34" s="28" t="s">
        <v>249</v>
      </c>
      <c r="G34" s="29" t="s">
        <v>329</v>
      </c>
      <c r="H34" s="28" t="s">
        <v>391</v>
      </c>
      <c r="I34" s="30" t="s">
        <v>471</v>
      </c>
      <c r="J34" s="31">
        <v>5</v>
      </c>
      <c r="K34" s="32">
        <v>43676</v>
      </c>
      <c r="L34" s="32">
        <v>44012</v>
      </c>
      <c r="M34" s="13">
        <f t="shared" si="0"/>
        <v>48</v>
      </c>
      <c r="N34" s="14">
        <v>5</v>
      </c>
      <c r="O34" s="15"/>
    </row>
    <row r="35" spans="1:15" ht="210" x14ac:dyDescent="0.25">
      <c r="A35" s="3">
        <v>25</v>
      </c>
      <c r="B35" s="4" t="s">
        <v>566</v>
      </c>
      <c r="C35" s="6" t="s">
        <v>26</v>
      </c>
      <c r="D35" s="27" t="s">
        <v>37</v>
      </c>
      <c r="E35" s="33" t="s">
        <v>147</v>
      </c>
      <c r="F35" s="34" t="s">
        <v>250</v>
      </c>
      <c r="G35" s="34" t="s">
        <v>330</v>
      </c>
      <c r="H35" s="34" t="s">
        <v>392</v>
      </c>
      <c r="I35" s="35" t="s">
        <v>472</v>
      </c>
      <c r="J35" s="36">
        <v>2</v>
      </c>
      <c r="K35" s="37">
        <v>44013</v>
      </c>
      <c r="L35" s="37">
        <v>44255</v>
      </c>
      <c r="M35" s="13">
        <f t="shared" si="0"/>
        <v>34.571428571428569</v>
      </c>
      <c r="N35" s="38">
        <v>2</v>
      </c>
      <c r="O35" s="15"/>
    </row>
    <row r="36" spans="1:15" ht="195" x14ac:dyDescent="0.25">
      <c r="A36" s="3">
        <v>26</v>
      </c>
      <c r="B36" s="4" t="s">
        <v>567</v>
      </c>
      <c r="C36" s="6" t="s">
        <v>26</v>
      </c>
      <c r="D36" s="27" t="s">
        <v>38</v>
      </c>
      <c r="E36" s="39" t="s">
        <v>148</v>
      </c>
      <c r="F36" s="39" t="s">
        <v>251</v>
      </c>
      <c r="G36" s="39" t="s">
        <v>331</v>
      </c>
      <c r="H36" s="39" t="s">
        <v>393</v>
      </c>
      <c r="I36" s="39" t="s">
        <v>473</v>
      </c>
      <c r="J36" s="40">
        <v>1</v>
      </c>
      <c r="K36" s="37">
        <v>44019</v>
      </c>
      <c r="L36" s="37">
        <v>44255</v>
      </c>
      <c r="M36" s="13">
        <f t="shared" si="0"/>
        <v>33.714285714285715</v>
      </c>
      <c r="N36" s="18">
        <v>1</v>
      </c>
      <c r="O36" s="15"/>
    </row>
    <row r="37" spans="1:15" ht="180" x14ac:dyDescent="0.25">
      <c r="A37" s="3">
        <v>27</v>
      </c>
      <c r="B37" s="4" t="s">
        <v>568</v>
      </c>
      <c r="C37" s="6" t="s">
        <v>26</v>
      </c>
      <c r="D37" s="27" t="s">
        <v>39</v>
      </c>
      <c r="E37" s="39" t="s">
        <v>149</v>
      </c>
      <c r="F37" s="39" t="s">
        <v>252</v>
      </c>
      <c r="G37" s="39" t="s">
        <v>332</v>
      </c>
      <c r="H37" s="39" t="s">
        <v>394</v>
      </c>
      <c r="I37" s="39" t="s">
        <v>474</v>
      </c>
      <c r="J37" s="40">
        <v>1</v>
      </c>
      <c r="K37" s="37">
        <v>44019</v>
      </c>
      <c r="L37" s="37">
        <v>44255</v>
      </c>
      <c r="M37" s="13">
        <f t="shared" si="0"/>
        <v>33.714285714285715</v>
      </c>
      <c r="N37" s="18">
        <v>1</v>
      </c>
      <c r="O37" s="15"/>
    </row>
    <row r="38" spans="1:15" ht="180" x14ac:dyDescent="0.25">
      <c r="A38" s="3">
        <v>28</v>
      </c>
      <c r="B38" s="4" t="s">
        <v>569</v>
      </c>
      <c r="C38" s="6" t="s">
        <v>26</v>
      </c>
      <c r="D38" s="27" t="s">
        <v>40</v>
      </c>
      <c r="E38" s="39" t="s">
        <v>150</v>
      </c>
      <c r="F38" s="39" t="s">
        <v>253</v>
      </c>
      <c r="G38" s="39" t="s">
        <v>332</v>
      </c>
      <c r="H38" s="39" t="s">
        <v>394</v>
      </c>
      <c r="I38" s="39" t="s">
        <v>474</v>
      </c>
      <c r="J38" s="40">
        <v>1</v>
      </c>
      <c r="K38" s="37">
        <v>44019</v>
      </c>
      <c r="L38" s="37">
        <v>44255</v>
      </c>
      <c r="M38" s="13">
        <f t="shared" si="0"/>
        <v>33.714285714285715</v>
      </c>
      <c r="N38" s="18">
        <v>1</v>
      </c>
      <c r="O38" s="15"/>
    </row>
    <row r="39" spans="1:15" ht="270" x14ac:dyDescent="0.25">
      <c r="A39" s="3">
        <v>29</v>
      </c>
      <c r="B39" s="4" t="s">
        <v>570</v>
      </c>
      <c r="C39" s="6" t="s">
        <v>26</v>
      </c>
      <c r="D39" s="27" t="s">
        <v>41</v>
      </c>
      <c r="E39" s="39" t="s">
        <v>151</v>
      </c>
      <c r="F39" s="41" t="s">
        <v>254</v>
      </c>
      <c r="G39" s="34" t="s">
        <v>333</v>
      </c>
      <c r="H39" s="42" t="s">
        <v>395</v>
      </c>
      <c r="I39" s="43" t="s">
        <v>475</v>
      </c>
      <c r="J39" s="36">
        <v>200</v>
      </c>
      <c r="K39" s="37">
        <v>44265</v>
      </c>
      <c r="L39" s="37">
        <v>44834</v>
      </c>
      <c r="M39" s="13">
        <f t="shared" si="0"/>
        <v>81.285714285714292</v>
      </c>
      <c r="N39" s="96">
        <v>0</v>
      </c>
      <c r="O39" s="15"/>
    </row>
    <row r="40" spans="1:15" ht="270" x14ac:dyDescent="0.25">
      <c r="A40" s="3">
        <v>30</v>
      </c>
      <c r="B40" s="4" t="s">
        <v>571</v>
      </c>
      <c r="C40" s="6" t="s">
        <v>26</v>
      </c>
      <c r="D40" s="27" t="s">
        <v>41</v>
      </c>
      <c r="E40" s="39" t="s">
        <v>151</v>
      </c>
      <c r="F40" s="41" t="s">
        <v>254</v>
      </c>
      <c r="G40" s="34" t="s">
        <v>334</v>
      </c>
      <c r="H40" s="42" t="s">
        <v>395</v>
      </c>
      <c r="I40" s="43" t="s">
        <v>475</v>
      </c>
      <c r="J40" s="36">
        <v>120</v>
      </c>
      <c r="K40" s="37">
        <v>44265</v>
      </c>
      <c r="L40" s="37">
        <v>45290</v>
      </c>
      <c r="M40" s="13">
        <f t="shared" si="0"/>
        <v>146.42857142857142</v>
      </c>
      <c r="N40" s="96">
        <v>0</v>
      </c>
      <c r="O40" s="15"/>
    </row>
    <row r="41" spans="1:15" ht="270" x14ac:dyDescent="0.25">
      <c r="A41" s="3">
        <v>31</v>
      </c>
      <c r="B41" s="4" t="s">
        <v>572</v>
      </c>
      <c r="C41" s="6" t="s">
        <v>26</v>
      </c>
      <c r="D41" s="27" t="s">
        <v>42</v>
      </c>
      <c r="E41" s="39" t="s">
        <v>152</v>
      </c>
      <c r="F41" s="41" t="s">
        <v>255</v>
      </c>
      <c r="G41" s="44" t="s">
        <v>335</v>
      </c>
      <c r="H41" s="34" t="s">
        <v>396</v>
      </c>
      <c r="I41" s="45" t="s">
        <v>475</v>
      </c>
      <c r="J41" s="36">
        <v>40</v>
      </c>
      <c r="K41" s="37">
        <v>44265</v>
      </c>
      <c r="L41" s="37">
        <v>45107</v>
      </c>
      <c r="M41" s="13">
        <f t="shared" si="0"/>
        <v>120.28571428571429</v>
      </c>
      <c r="N41" s="96">
        <v>0</v>
      </c>
      <c r="O41" s="15"/>
    </row>
    <row r="42" spans="1:15" ht="225" x14ac:dyDescent="0.25">
      <c r="A42" s="3">
        <v>32</v>
      </c>
      <c r="B42" s="4" t="s">
        <v>573</v>
      </c>
      <c r="C42" s="6" t="s">
        <v>26</v>
      </c>
      <c r="D42" s="27" t="s">
        <v>43</v>
      </c>
      <c r="E42" s="46" t="s">
        <v>153</v>
      </c>
      <c r="F42" s="47" t="s">
        <v>256</v>
      </c>
      <c r="G42" s="48" t="s">
        <v>336</v>
      </c>
      <c r="H42" s="49" t="s">
        <v>397</v>
      </c>
      <c r="I42" s="50" t="s">
        <v>476</v>
      </c>
      <c r="J42" s="50">
        <v>6</v>
      </c>
      <c r="K42" s="37">
        <v>44378</v>
      </c>
      <c r="L42" s="37">
        <v>44651</v>
      </c>
      <c r="M42" s="13">
        <f t="shared" si="0"/>
        <v>39</v>
      </c>
      <c r="N42" s="96">
        <v>6</v>
      </c>
      <c r="O42" s="15"/>
    </row>
    <row r="43" spans="1:15" ht="150" x14ac:dyDescent="0.25">
      <c r="A43" s="3">
        <v>33</v>
      </c>
      <c r="B43" s="4" t="s">
        <v>574</v>
      </c>
      <c r="C43" s="6" t="s">
        <v>26</v>
      </c>
      <c r="D43" s="27" t="s">
        <v>44</v>
      </c>
      <c r="E43" s="46" t="s">
        <v>154</v>
      </c>
      <c r="F43" s="51" t="s">
        <v>257</v>
      </c>
      <c r="G43" s="35" t="s">
        <v>337</v>
      </c>
      <c r="H43" s="49" t="s">
        <v>398</v>
      </c>
      <c r="I43" s="36" t="s">
        <v>477</v>
      </c>
      <c r="J43" s="36">
        <v>2</v>
      </c>
      <c r="K43" s="37">
        <v>44392</v>
      </c>
      <c r="L43" s="37">
        <v>44561</v>
      </c>
      <c r="M43" s="13">
        <f t="shared" si="0"/>
        <v>24.142857142857142</v>
      </c>
      <c r="N43" s="96">
        <v>2</v>
      </c>
      <c r="O43" s="15"/>
    </row>
    <row r="44" spans="1:15" ht="120" x14ac:dyDescent="0.25">
      <c r="A44" s="3">
        <v>34</v>
      </c>
      <c r="B44" s="4" t="s">
        <v>575</v>
      </c>
      <c r="C44" s="6" t="s">
        <v>26</v>
      </c>
      <c r="D44" s="27" t="s">
        <v>45</v>
      </c>
      <c r="E44" s="52" t="s">
        <v>155</v>
      </c>
      <c r="F44" s="47" t="s">
        <v>258</v>
      </c>
      <c r="G44" s="48" t="s">
        <v>336</v>
      </c>
      <c r="H44" s="53" t="s">
        <v>399</v>
      </c>
      <c r="I44" s="54" t="s">
        <v>478</v>
      </c>
      <c r="J44" s="50">
        <v>3</v>
      </c>
      <c r="K44" s="37">
        <v>44378</v>
      </c>
      <c r="L44" s="37">
        <v>44561</v>
      </c>
      <c r="M44" s="13">
        <f t="shared" si="0"/>
        <v>26.142857142857142</v>
      </c>
      <c r="N44" s="96">
        <v>3</v>
      </c>
      <c r="O44" s="15"/>
    </row>
    <row r="45" spans="1:15" ht="225" x14ac:dyDescent="0.25">
      <c r="A45" s="3">
        <v>35</v>
      </c>
      <c r="B45" s="4" t="s">
        <v>576</v>
      </c>
      <c r="C45" s="6" t="s">
        <v>26</v>
      </c>
      <c r="D45" s="27" t="s">
        <v>46</v>
      </c>
      <c r="E45" s="52" t="s">
        <v>156</v>
      </c>
      <c r="F45" s="47" t="s">
        <v>259</v>
      </c>
      <c r="G45" s="48" t="s">
        <v>338</v>
      </c>
      <c r="H45" s="53" t="s">
        <v>400</v>
      </c>
      <c r="I45" s="55" t="s">
        <v>479</v>
      </c>
      <c r="J45" s="55">
        <v>2</v>
      </c>
      <c r="K45" s="17">
        <v>44378</v>
      </c>
      <c r="L45" s="17">
        <v>44593</v>
      </c>
      <c r="M45" s="13">
        <f t="shared" si="0"/>
        <v>30.714285714285715</v>
      </c>
      <c r="N45" s="96">
        <v>2</v>
      </c>
      <c r="O45" s="15"/>
    </row>
    <row r="46" spans="1:15" ht="135" x14ac:dyDescent="0.25">
      <c r="A46" s="3">
        <v>36</v>
      </c>
      <c r="B46" s="4" t="s">
        <v>577</v>
      </c>
      <c r="C46" s="6" t="s">
        <v>26</v>
      </c>
      <c r="D46" s="27" t="s">
        <v>47</v>
      </c>
      <c r="E46" s="52" t="s">
        <v>157</v>
      </c>
      <c r="F46" s="47" t="s">
        <v>260</v>
      </c>
      <c r="G46" s="48" t="s">
        <v>339</v>
      </c>
      <c r="H46" s="45" t="s">
        <v>401</v>
      </c>
      <c r="I46" s="55" t="s">
        <v>480</v>
      </c>
      <c r="J46" s="55">
        <v>4</v>
      </c>
      <c r="K46" s="17">
        <v>44378</v>
      </c>
      <c r="L46" s="17">
        <v>44651</v>
      </c>
      <c r="M46" s="13">
        <f t="shared" si="0"/>
        <v>39</v>
      </c>
      <c r="N46" s="96">
        <v>4</v>
      </c>
      <c r="O46" s="15"/>
    </row>
    <row r="47" spans="1:15" ht="240" x14ac:dyDescent="0.25">
      <c r="A47" s="3">
        <v>37</v>
      </c>
      <c r="B47" s="4" t="s">
        <v>578</v>
      </c>
      <c r="C47" s="6" t="s">
        <v>26</v>
      </c>
      <c r="D47" s="27" t="s">
        <v>48</v>
      </c>
      <c r="E47" s="52" t="s">
        <v>158</v>
      </c>
      <c r="F47" s="47" t="s">
        <v>261</v>
      </c>
      <c r="G47" s="48" t="s">
        <v>340</v>
      </c>
      <c r="H47" s="56" t="s">
        <v>402</v>
      </c>
      <c r="I47" s="55" t="s">
        <v>481</v>
      </c>
      <c r="J47" s="55">
        <v>3</v>
      </c>
      <c r="K47" s="17">
        <v>44378</v>
      </c>
      <c r="L47" s="17">
        <v>44651</v>
      </c>
      <c r="M47" s="13">
        <f t="shared" si="0"/>
        <v>39</v>
      </c>
      <c r="N47" s="96">
        <v>3</v>
      </c>
      <c r="O47" s="15"/>
    </row>
    <row r="48" spans="1:15" ht="225" x14ac:dyDescent="0.25">
      <c r="A48" s="3">
        <v>38</v>
      </c>
      <c r="B48" s="4" t="s">
        <v>579</v>
      </c>
      <c r="C48" s="6" t="s">
        <v>26</v>
      </c>
      <c r="D48" s="7" t="s">
        <v>49</v>
      </c>
      <c r="E48" s="52" t="s">
        <v>159</v>
      </c>
      <c r="F48" s="57" t="s">
        <v>262</v>
      </c>
      <c r="G48" s="48" t="s">
        <v>341</v>
      </c>
      <c r="H48" s="45" t="s">
        <v>403</v>
      </c>
      <c r="I48" s="55" t="s">
        <v>482</v>
      </c>
      <c r="J48" s="51">
        <v>2</v>
      </c>
      <c r="K48" s="17">
        <v>44469</v>
      </c>
      <c r="L48" s="17">
        <v>44651</v>
      </c>
      <c r="M48" s="13">
        <f t="shared" si="0"/>
        <v>26</v>
      </c>
      <c r="N48" s="96">
        <v>2</v>
      </c>
      <c r="O48" s="15"/>
    </row>
    <row r="49" spans="1:15" ht="225" x14ac:dyDescent="0.25">
      <c r="A49" s="3">
        <v>39</v>
      </c>
      <c r="B49" s="4" t="s">
        <v>580</v>
      </c>
      <c r="C49" s="6" t="s">
        <v>26</v>
      </c>
      <c r="D49" s="7" t="s">
        <v>49</v>
      </c>
      <c r="E49" s="52" t="s">
        <v>159</v>
      </c>
      <c r="F49" s="57" t="s">
        <v>262</v>
      </c>
      <c r="G49" s="58" t="s">
        <v>342</v>
      </c>
      <c r="H49" s="58" t="s">
        <v>404</v>
      </c>
      <c r="I49" s="55" t="s">
        <v>483</v>
      </c>
      <c r="J49" s="59">
        <v>6</v>
      </c>
      <c r="K49" s="17">
        <v>44378</v>
      </c>
      <c r="L49" s="17">
        <v>44561</v>
      </c>
      <c r="M49" s="13">
        <f t="shared" si="0"/>
        <v>26.142857142857142</v>
      </c>
      <c r="N49" s="96">
        <v>6</v>
      </c>
      <c r="O49" s="15"/>
    </row>
    <row r="50" spans="1:15" ht="195" x14ac:dyDescent="0.25">
      <c r="A50" s="3">
        <v>40</v>
      </c>
      <c r="B50" s="4" t="s">
        <v>581</v>
      </c>
      <c r="C50" s="6" t="s">
        <v>26</v>
      </c>
      <c r="D50" s="27" t="s">
        <v>50</v>
      </c>
      <c r="E50" s="52" t="s">
        <v>160</v>
      </c>
      <c r="F50" s="51" t="s">
        <v>263</v>
      </c>
      <c r="G50" s="52" t="s">
        <v>343</v>
      </c>
      <c r="H50" s="52" t="s">
        <v>405</v>
      </c>
      <c r="I50" s="51" t="s">
        <v>484</v>
      </c>
      <c r="J50" s="18">
        <v>2</v>
      </c>
      <c r="K50" s="17">
        <v>44469</v>
      </c>
      <c r="L50" s="17">
        <v>44651</v>
      </c>
      <c r="M50" s="13">
        <f t="shared" si="0"/>
        <v>26</v>
      </c>
      <c r="N50" s="60">
        <v>2</v>
      </c>
      <c r="O50" s="15"/>
    </row>
    <row r="51" spans="1:15" ht="255" x14ac:dyDescent="0.25">
      <c r="A51" s="3">
        <v>41</v>
      </c>
      <c r="B51" s="4" t="s">
        <v>582</v>
      </c>
      <c r="C51" s="6" t="s">
        <v>26</v>
      </c>
      <c r="D51" s="27" t="s">
        <v>51</v>
      </c>
      <c r="E51" s="52" t="s">
        <v>161</v>
      </c>
      <c r="F51" s="61" t="s">
        <v>264</v>
      </c>
      <c r="G51" s="51" t="s">
        <v>344</v>
      </c>
      <c r="H51" s="51" t="s">
        <v>406</v>
      </c>
      <c r="I51" s="62" t="s">
        <v>485</v>
      </c>
      <c r="J51" s="62">
        <v>30</v>
      </c>
      <c r="K51" s="63">
        <v>44378</v>
      </c>
      <c r="L51" s="64">
        <v>44561</v>
      </c>
      <c r="M51" s="13">
        <f t="shared" si="0"/>
        <v>26.142857142857142</v>
      </c>
      <c r="N51" s="60">
        <v>30</v>
      </c>
      <c r="O51" s="15"/>
    </row>
    <row r="52" spans="1:15" ht="210" x14ac:dyDescent="0.25">
      <c r="A52" s="3">
        <v>42</v>
      </c>
      <c r="B52" s="4" t="s">
        <v>583</v>
      </c>
      <c r="C52" s="6" t="s">
        <v>26</v>
      </c>
      <c r="D52" s="27" t="s">
        <v>52</v>
      </c>
      <c r="E52" s="65" t="s">
        <v>162</v>
      </c>
      <c r="F52" s="47" t="s">
        <v>265</v>
      </c>
      <c r="G52" s="52" t="s">
        <v>345</v>
      </c>
      <c r="H52" s="58" t="s">
        <v>407</v>
      </c>
      <c r="I52" s="51" t="s">
        <v>486</v>
      </c>
      <c r="J52" s="18">
        <v>1</v>
      </c>
      <c r="K52" s="66">
        <v>44398</v>
      </c>
      <c r="L52" s="66">
        <v>44561</v>
      </c>
      <c r="M52" s="13">
        <f t="shared" si="0"/>
        <v>23.285714285714285</v>
      </c>
      <c r="N52" s="60">
        <v>1</v>
      </c>
      <c r="O52" s="15"/>
    </row>
    <row r="53" spans="1:15" ht="180" x14ac:dyDescent="0.25">
      <c r="A53" s="3">
        <v>43</v>
      </c>
      <c r="B53" s="4" t="s">
        <v>584</v>
      </c>
      <c r="C53" s="6" t="s">
        <v>26</v>
      </c>
      <c r="D53" s="27" t="s">
        <v>53</v>
      </c>
      <c r="E53" s="52" t="s">
        <v>163</v>
      </c>
      <c r="F53" s="52" t="s">
        <v>266</v>
      </c>
      <c r="G53" s="52" t="s">
        <v>346</v>
      </c>
      <c r="H53" s="58" t="s">
        <v>408</v>
      </c>
      <c r="I53" s="51" t="s">
        <v>487</v>
      </c>
      <c r="J53" s="18">
        <v>1</v>
      </c>
      <c r="K53" s="67">
        <v>44531</v>
      </c>
      <c r="L53" s="67">
        <v>44606</v>
      </c>
      <c r="M53" s="13">
        <f t="shared" si="0"/>
        <v>10.714285714285714</v>
      </c>
      <c r="N53" s="60">
        <v>1</v>
      </c>
      <c r="O53" s="15"/>
    </row>
    <row r="54" spans="1:15" ht="225" x14ac:dyDescent="0.25">
      <c r="A54" s="3">
        <v>44</v>
      </c>
      <c r="B54" s="4" t="s">
        <v>585</v>
      </c>
      <c r="C54" s="6" t="s">
        <v>26</v>
      </c>
      <c r="D54" s="27" t="s">
        <v>54</v>
      </c>
      <c r="E54" s="65" t="s">
        <v>164</v>
      </c>
      <c r="F54" s="61" t="s">
        <v>267</v>
      </c>
      <c r="G54" s="51" t="s">
        <v>347</v>
      </c>
      <c r="H54" s="51" t="s">
        <v>409</v>
      </c>
      <c r="I54" s="45" t="s">
        <v>488</v>
      </c>
      <c r="J54" s="18">
        <v>2</v>
      </c>
      <c r="K54" s="63">
        <v>44378</v>
      </c>
      <c r="L54" s="64">
        <v>44926</v>
      </c>
      <c r="M54" s="13">
        <f t="shared" si="0"/>
        <v>78.285714285714292</v>
      </c>
      <c r="N54" s="60">
        <v>0</v>
      </c>
      <c r="O54" s="15"/>
    </row>
    <row r="55" spans="1:15" ht="180" x14ac:dyDescent="0.25">
      <c r="A55" s="3">
        <v>45</v>
      </c>
      <c r="B55" s="4" t="s">
        <v>586</v>
      </c>
      <c r="C55" s="6" t="s">
        <v>26</v>
      </c>
      <c r="D55" s="7" t="s">
        <v>55</v>
      </c>
      <c r="E55" s="52" t="s">
        <v>165</v>
      </c>
      <c r="F55" s="47" t="s">
        <v>268</v>
      </c>
      <c r="G55" s="58" t="s">
        <v>348</v>
      </c>
      <c r="H55" s="52" t="s">
        <v>410</v>
      </c>
      <c r="I55" s="51" t="s">
        <v>489</v>
      </c>
      <c r="J55" s="18">
        <v>2</v>
      </c>
      <c r="K55" s="17">
        <v>44469</v>
      </c>
      <c r="L55" s="64">
        <v>44550</v>
      </c>
      <c r="M55" s="13">
        <f t="shared" si="0"/>
        <v>11.571428571428571</v>
      </c>
      <c r="N55" s="60">
        <v>2</v>
      </c>
      <c r="O55" s="15"/>
    </row>
    <row r="56" spans="1:15" ht="240" x14ac:dyDescent="0.25">
      <c r="A56" s="3">
        <v>46</v>
      </c>
      <c r="B56" s="4" t="s">
        <v>587</v>
      </c>
      <c r="C56" s="6" t="s">
        <v>26</v>
      </c>
      <c r="D56" s="27" t="s">
        <v>56</v>
      </c>
      <c r="E56" s="52" t="s">
        <v>166</v>
      </c>
      <c r="F56" s="47" t="s">
        <v>269</v>
      </c>
      <c r="G56" s="52" t="s">
        <v>349</v>
      </c>
      <c r="H56" s="52" t="s">
        <v>411</v>
      </c>
      <c r="I56" s="51" t="s">
        <v>490</v>
      </c>
      <c r="J56" s="18">
        <v>5</v>
      </c>
      <c r="K56" s="17">
        <v>44235</v>
      </c>
      <c r="L56" s="64">
        <v>44550</v>
      </c>
      <c r="M56" s="13">
        <f t="shared" si="0"/>
        <v>45</v>
      </c>
      <c r="N56" s="60">
        <v>5</v>
      </c>
      <c r="O56" s="15"/>
    </row>
    <row r="57" spans="1:15" ht="240" x14ac:dyDescent="0.25">
      <c r="A57" s="3">
        <v>47</v>
      </c>
      <c r="B57" s="4" t="s">
        <v>588</v>
      </c>
      <c r="C57" s="6" t="s">
        <v>26</v>
      </c>
      <c r="D57" s="27" t="s">
        <v>57</v>
      </c>
      <c r="E57" s="52" t="s">
        <v>167</v>
      </c>
      <c r="F57" s="47" t="s">
        <v>270</v>
      </c>
      <c r="G57" s="52" t="s">
        <v>350</v>
      </c>
      <c r="H57" s="52" t="s">
        <v>411</v>
      </c>
      <c r="I57" s="51" t="s">
        <v>491</v>
      </c>
      <c r="J57" s="18">
        <v>5</v>
      </c>
      <c r="K57" s="17">
        <v>44235</v>
      </c>
      <c r="L57" s="64">
        <v>44550</v>
      </c>
      <c r="M57" s="13">
        <f t="shared" si="0"/>
        <v>45</v>
      </c>
      <c r="N57" s="60">
        <v>5</v>
      </c>
      <c r="O57" s="15"/>
    </row>
    <row r="58" spans="1:15" ht="225" x14ac:dyDescent="0.25">
      <c r="A58" s="3">
        <v>48</v>
      </c>
      <c r="B58" s="4" t="s">
        <v>589</v>
      </c>
      <c r="C58" s="6" t="s">
        <v>26</v>
      </c>
      <c r="D58" s="27" t="s">
        <v>58</v>
      </c>
      <c r="E58" s="52" t="s">
        <v>168</v>
      </c>
      <c r="F58" s="47" t="s">
        <v>271</v>
      </c>
      <c r="G58" s="52" t="s">
        <v>351</v>
      </c>
      <c r="H58" s="52" t="s">
        <v>412</v>
      </c>
      <c r="I58" s="51" t="s">
        <v>492</v>
      </c>
      <c r="J58" s="18">
        <v>1</v>
      </c>
      <c r="K58" s="68">
        <v>44593</v>
      </c>
      <c r="L58" s="68">
        <v>44771</v>
      </c>
      <c r="M58" s="13">
        <f t="shared" si="0"/>
        <v>25.428571428571427</v>
      </c>
      <c r="N58" s="60">
        <v>0</v>
      </c>
      <c r="O58" s="15"/>
    </row>
    <row r="59" spans="1:15" ht="195" x14ac:dyDescent="0.25">
      <c r="A59" s="3">
        <v>49</v>
      </c>
      <c r="B59" s="4" t="s">
        <v>590</v>
      </c>
      <c r="C59" s="6" t="s">
        <v>26</v>
      </c>
      <c r="D59" s="27" t="s">
        <v>59</v>
      </c>
      <c r="E59" s="52" t="s">
        <v>169</v>
      </c>
      <c r="F59" s="47" t="s">
        <v>272</v>
      </c>
      <c r="G59" s="52" t="s">
        <v>352</v>
      </c>
      <c r="H59" s="52" t="s">
        <v>413</v>
      </c>
      <c r="I59" s="51" t="s">
        <v>493</v>
      </c>
      <c r="J59" s="18">
        <v>3</v>
      </c>
      <c r="K59" s="17">
        <v>44235</v>
      </c>
      <c r="L59" s="64">
        <v>44550</v>
      </c>
      <c r="M59" s="13">
        <f t="shared" si="0"/>
        <v>45</v>
      </c>
      <c r="N59" s="60">
        <v>3</v>
      </c>
      <c r="O59" s="15"/>
    </row>
    <row r="60" spans="1:15" ht="255" x14ac:dyDescent="0.25">
      <c r="A60" s="3">
        <v>50</v>
      </c>
      <c r="B60" s="4" t="s">
        <v>591</v>
      </c>
      <c r="C60" s="6" t="s">
        <v>26</v>
      </c>
      <c r="D60" s="27" t="s">
        <v>60</v>
      </c>
      <c r="E60" s="52" t="s">
        <v>170</v>
      </c>
      <c r="F60" s="47" t="s">
        <v>273</v>
      </c>
      <c r="G60" s="51" t="s">
        <v>353</v>
      </c>
      <c r="H60" s="51" t="s">
        <v>414</v>
      </c>
      <c r="I60" s="55" t="s">
        <v>494</v>
      </c>
      <c r="J60" s="18">
        <v>2</v>
      </c>
      <c r="K60" s="69">
        <v>44378</v>
      </c>
      <c r="L60" s="69">
        <v>44561</v>
      </c>
      <c r="M60" s="13">
        <f t="shared" si="0"/>
        <v>26.142857142857142</v>
      </c>
      <c r="N60" s="60">
        <v>2</v>
      </c>
      <c r="O60" s="15"/>
    </row>
    <row r="61" spans="1:15" ht="165" x14ac:dyDescent="0.25">
      <c r="A61" s="3">
        <v>51</v>
      </c>
      <c r="B61" s="4" t="s">
        <v>592</v>
      </c>
      <c r="C61" s="6" t="s">
        <v>26</v>
      </c>
      <c r="D61" s="27" t="s">
        <v>61</v>
      </c>
      <c r="E61" s="51" t="s">
        <v>171</v>
      </c>
      <c r="F61" s="51" t="s">
        <v>274</v>
      </c>
      <c r="G61" s="51" t="s">
        <v>354</v>
      </c>
      <c r="H61" s="70" t="s">
        <v>415</v>
      </c>
      <c r="I61" s="71" t="s">
        <v>495</v>
      </c>
      <c r="J61" s="72">
        <v>4</v>
      </c>
      <c r="K61" s="73">
        <v>44469</v>
      </c>
      <c r="L61" s="73">
        <v>44651</v>
      </c>
      <c r="M61" s="13">
        <f t="shared" si="0"/>
        <v>26</v>
      </c>
      <c r="N61" s="60">
        <v>4</v>
      </c>
      <c r="O61" s="15"/>
    </row>
    <row r="62" spans="1:15" ht="210" x14ac:dyDescent="0.25">
      <c r="A62" s="3">
        <v>52</v>
      </c>
      <c r="B62" s="4" t="s">
        <v>593</v>
      </c>
      <c r="C62" s="6" t="s">
        <v>26</v>
      </c>
      <c r="D62" s="27" t="s">
        <v>62</v>
      </c>
      <c r="E62" s="51" t="s">
        <v>172</v>
      </c>
      <c r="F62" s="51" t="s">
        <v>275</v>
      </c>
      <c r="G62" s="51" t="s">
        <v>355</v>
      </c>
      <c r="H62" s="74" t="s">
        <v>416</v>
      </c>
      <c r="I62" s="75" t="s">
        <v>496</v>
      </c>
      <c r="J62" s="76">
        <v>2</v>
      </c>
      <c r="K62" s="73">
        <v>44409</v>
      </c>
      <c r="L62" s="73">
        <v>44561</v>
      </c>
      <c r="M62" s="13">
        <f t="shared" si="0"/>
        <v>21.714285714285715</v>
      </c>
      <c r="N62" s="60">
        <v>2</v>
      </c>
      <c r="O62" s="15"/>
    </row>
    <row r="63" spans="1:15" ht="210" x14ac:dyDescent="0.25">
      <c r="A63" s="3">
        <v>53</v>
      </c>
      <c r="B63" s="4" t="s">
        <v>594</v>
      </c>
      <c r="C63" s="6" t="s">
        <v>26</v>
      </c>
      <c r="D63" s="27" t="s">
        <v>63</v>
      </c>
      <c r="E63" s="51" t="s">
        <v>173</v>
      </c>
      <c r="F63" s="51" t="s">
        <v>276</v>
      </c>
      <c r="G63" s="51" t="s">
        <v>355</v>
      </c>
      <c r="H63" s="74" t="s">
        <v>416</v>
      </c>
      <c r="I63" s="75" t="s">
        <v>497</v>
      </c>
      <c r="J63" s="76">
        <v>2</v>
      </c>
      <c r="K63" s="73">
        <v>44409</v>
      </c>
      <c r="L63" s="73">
        <v>44561</v>
      </c>
      <c r="M63" s="13">
        <f t="shared" si="0"/>
        <v>21.714285714285715</v>
      </c>
      <c r="N63" s="60">
        <v>2</v>
      </c>
      <c r="O63" s="15"/>
    </row>
    <row r="64" spans="1:15" ht="210" x14ac:dyDescent="0.25">
      <c r="A64" s="3">
        <v>54</v>
      </c>
      <c r="B64" s="4" t="s">
        <v>595</v>
      </c>
      <c r="C64" s="6" t="s">
        <v>26</v>
      </c>
      <c r="D64" s="27" t="s">
        <v>64</v>
      </c>
      <c r="E64" s="51" t="s">
        <v>174</v>
      </c>
      <c r="F64" s="51" t="s">
        <v>277</v>
      </c>
      <c r="G64" s="51" t="s">
        <v>343</v>
      </c>
      <c r="H64" s="74" t="s">
        <v>405</v>
      </c>
      <c r="I64" s="75" t="s">
        <v>498</v>
      </c>
      <c r="J64" s="76">
        <v>2</v>
      </c>
      <c r="K64" s="73">
        <v>44469</v>
      </c>
      <c r="L64" s="73">
        <v>44651</v>
      </c>
      <c r="M64" s="13">
        <f t="shared" si="0"/>
        <v>26</v>
      </c>
      <c r="N64" s="60">
        <v>2</v>
      </c>
      <c r="O64" s="15"/>
    </row>
    <row r="65" spans="1:15" ht="165" x14ac:dyDescent="0.25">
      <c r="A65" s="3">
        <v>55</v>
      </c>
      <c r="B65" s="4" t="s">
        <v>596</v>
      </c>
      <c r="C65" s="6" t="s">
        <v>26</v>
      </c>
      <c r="D65" s="27" t="s">
        <v>65</v>
      </c>
      <c r="E65" s="51" t="s">
        <v>175</v>
      </c>
      <c r="F65" s="51" t="s">
        <v>278</v>
      </c>
      <c r="G65" s="51" t="s">
        <v>356</v>
      </c>
      <c r="H65" s="74" t="s">
        <v>417</v>
      </c>
      <c r="I65" s="75" t="s">
        <v>496</v>
      </c>
      <c r="J65" s="76">
        <v>2</v>
      </c>
      <c r="K65" s="73">
        <v>44409</v>
      </c>
      <c r="L65" s="73">
        <v>44561</v>
      </c>
      <c r="M65" s="13">
        <f t="shared" si="0"/>
        <v>21.714285714285715</v>
      </c>
      <c r="N65" s="60">
        <v>2</v>
      </c>
      <c r="O65" s="15"/>
    </row>
    <row r="66" spans="1:15" ht="135" x14ac:dyDescent="0.25">
      <c r="A66" s="3">
        <v>56</v>
      </c>
      <c r="B66" s="4" t="s">
        <v>597</v>
      </c>
      <c r="C66" s="6" t="s">
        <v>26</v>
      </c>
      <c r="D66" s="27" t="s">
        <v>66</v>
      </c>
      <c r="E66" s="51" t="s">
        <v>176</v>
      </c>
      <c r="F66" s="51" t="s">
        <v>279</v>
      </c>
      <c r="G66" s="51" t="s">
        <v>340</v>
      </c>
      <c r="H66" s="77" t="s">
        <v>418</v>
      </c>
      <c r="I66" s="78" t="s">
        <v>499</v>
      </c>
      <c r="J66" s="78">
        <v>2</v>
      </c>
      <c r="K66" s="79">
        <v>44378</v>
      </c>
      <c r="L66" s="79">
        <v>44651</v>
      </c>
      <c r="M66" s="13">
        <f t="shared" si="0"/>
        <v>39</v>
      </c>
      <c r="N66" s="60">
        <v>2</v>
      </c>
      <c r="O66" s="15"/>
    </row>
    <row r="67" spans="1:15" ht="195" x14ac:dyDescent="0.25">
      <c r="A67" s="3">
        <v>57</v>
      </c>
      <c r="B67" s="4" t="s">
        <v>598</v>
      </c>
      <c r="C67" s="6" t="s">
        <v>26</v>
      </c>
      <c r="D67" s="7" t="s">
        <v>67</v>
      </c>
      <c r="E67" s="51" t="s">
        <v>177</v>
      </c>
      <c r="F67" s="51" t="s">
        <v>280</v>
      </c>
      <c r="G67" s="51" t="s">
        <v>341</v>
      </c>
      <c r="H67" s="80" t="s">
        <v>403</v>
      </c>
      <c r="I67" s="71" t="s">
        <v>482</v>
      </c>
      <c r="J67" s="72">
        <v>2</v>
      </c>
      <c r="K67" s="81">
        <v>44469</v>
      </c>
      <c r="L67" s="81">
        <v>44651</v>
      </c>
      <c r="M67" s="13">
        <f t="shared" si="0"/>
        <v>26</v>
      </c>
      <c r="N67" s="60">
        <v>2</v>
      </c>
      <c r="O67" s="15"/>
    </row>
    <row r="68" spans="1:15" ht="210" x14ac:dyDescent="0.25">
      <c r="A68" s="3">
        <v>58</v>
      </c>
      <c r="B68" s="4" t="s">
        <v>599</v>
      </c>
      <c r="C68" s="6" t="s">
        <v>26</v>
      </c>
      <c r="D68" s="7" t="s">
        <v>67</v>
      </c>
      <c r="E68" s="51" t="s">
        <v>178</v>
      </c>
      <c r="F68" s="51" t="s">
        <v>280</v>
      </c>
      <c r="G68" s="51" t="s">
        <v>342</v>
      </c>
      <c r="H68" s="70" t="s">
        <v>404</v>
      </c>
      <c r="I68" s="71" t="s">
        <v>483</v>
      </c>
      <c r="J68" s="72">
        <v>6</v>
      </c>
      <c r="K68" s="81">
        <v>44378</v>
      </c>
      <c r="L68" s="81">
        <v>44561</v>
      </c>
      <c r="M68" s="13">
        <f t="shared" si="0"/>
        <v>26.142857142857142</v>
      </c>
      <c r="N68" s="60">
        <v>6</v>
      </c>
      <c r="O68" s="15"/>
    </row>
    <row r="69" spans="1:15" ht="120" x14ac:dyDescent="0.25">
      <c r="A69" s="3">
        <v>59</v>
      </c>
      <c r="B69" s="4" t="s">
        <v>600</v>
      </c>
      <c r="C69" s="6" t="s">
        <v>26</v>
      </c>
      <c r="D69" s="27" t="s">
        <v>68</v>
      </c>
      <c r="E69" s="51" t="s">
        <v>179</v>
      </c>
      <c r="F69" s="51" t="s">
        <v>281</v>
      </c>
      <c r="G69" s="51" t="s">
        <v>340</v>
      </c>
      <c r="H69" s="77" t="s">
        <v>419</v>
      </c>
      <c r="I69" s="78" t="s">
        <v>499</v>
      </c>
      <c r="J69" s="78">
        <v>2</v>
      </c>
      <c r="K69" s="79">
        <v>44378</v>
      </c>
      <c r="L69" s="79">
        <v>44651</v>
      </c>
      <c r="M69" s="13">
        <f t="shared" si="0"/>
        <v>39</v>
      </c>
      <c r="N69" s="60">
        <v>2</v>
      </c>
      <c r="O69" s="15"/>
    </row>
    <row r="70" spans="1:15" ht="210" x14ac:dyDescent="0.25">
      <c r="A70" s="3">
        <v>60</v>
      </c>
      <c r="B70" s="4" t="s">
        <v>601</v>
      </c>
      <c r="C70" s="6" t="s">
        <v>26</v>
      </c>
      <c r="D70" s="27" t="s">
        <v>69</v>
      </c>
      <c r="E70" s="39" t="s">
        <v>180</v>
      </c>
      <c r="F70" s="82" t="s">
        <v>282</v>
      </c>
      <c r="G70" s="49" t="s">
        <v>357</v>
      </c>
      <c r="H70" s="75" t="s">
        <v>420</v>
      </c>
      <c r="I70" s="35" t="s">
        <v>500</v>
      </c>
      <c r="J70" s="40">
        <v>2</v>
      </c>
      <c r="K70" s="35">
        <v>44407</v>
      </c>
      <c r="L70" s="35">
        <v>44895</v>
      </c>
      <c r="M70" s="13">
        <f t="shared" si="0"/>
        <v>69.714285714285708</v>
      </c>
      <c r="N70" s="60">
        <v>0</v>
      </c>
      <c r="O70" s="15"/>
    </row>
    <row r="71" spans="1:15" ht="210" x14ac:dyDescent="0.25">
      <c r="A71" s="3">
        <v>61</v>
      </c>
      <c r="B71" s="4" t="s">
        <v>602</v>
      </c>
      <c r="C71" s="6" t="s">
        <v>26</v>
      </c>
      <c r="D71" s="27" t="s">
        <v>70</v>
      </c>
      <c r="E71" s="39" t="s">
        <v>181</v>
      </c>
      <c r="F71" s="82" t="s">
        <v>283</v>
      </c>
      <c r="G71" s="49" t="s">
        <v>357</v>
      </c>
      <c r="H71" s="75" t="s">
        <v>420</v>
      </c>
      <c r="I71" s="35" t="s">
        <v>500</v>
      </c>
      <c r="J71" s="40">
        <v>2</v>
      </c>
      <c r="K71" s="35">
        <v>44407</v>
      </c>
      <c r="L71" s="35">
        <v>44895</v>
      </c>
      <c r="M71" s="13">
        <f t="shared" si="0"/>
        <v>69.714285714285708</v>
      </c>
      <c r="N71" s="60">
        <v>0</v>
      </c>
      <c r="O71" s="15"/>
    </row>
    <row r="72" spans="1:15" ht="165" x14ac:dyDescent="0.25">
      <c r="A72" s="3">
        <v>62</v>
      </c>
      <c r="B72" s="4" t="s">
        <v>603</v>
      </c>
      <c r="C72" s="6" t="s">
        <v>26</v>
      </c>
      <c r="D72" s="7" t="s">
        <v>71</v>
      </c>
      <c r="E72" s="44" t="s">
        <v>182</v>
      </c>
      <c r="F72" s="82" t="s">
        <v>284</v>
      </c>
      <c r="G72" s="49" t="s">
        <v>358</v>
      </c>
      <c r="H72" s="75" t="s">
        <v>421</v>
      </c>
      <c r="I72" s="35" t="s">
        <v>501</v>
      </c>
      <c r="J72" s="36">
        <v>4</v>
      </c>
      <c r="K72" s="35">
        <v>44392</v>
      </c>
      <c r="L72" s="35">
        <v>44484</v>
      </c>
      <c r="M72" s="13">
        <f t="shared" si="0"/>
        <v>13.142857142857142</v>
      </c>
      <c r="N72" s="60">
        <v>4</v>
      </c>
      <c r="O72" s="15"/>
    </row>
    <row r="73" spans="1:15" ht="165" x14ac:dyDescent="0.25">
      <c r="A73" s="3">
        <v>63</v>
      </c>
      <c r="B73" s="4" t="s">
        <v>604</v>
      </c>
      <c r="C73" s="6" t="s">
        <v>26</v>
      </c>
      <c r="D73" s="7" t="s">
        <v>71</v>
      </c>
      <c r="E73" s="44" t="s">
        <v>182</v>
      </c>
      <c r="F73" s="82" t="s">
        <v>284</v>
      </c>
      <c r="G73" s="49" t="s">
        <v>359</v>
      </c>
      <c r="H73" s="75" t="s">
        <v>422</v>
      </c>
      <c r="I73" s="35" t="s">
        <v>502</v>
      </c>
      <c r="J73" s="36">
        <v>1</v>
      </c>
      <c r="K73" s="35">
        <v>44484</v>
      </c>
      <c r="L73" s="35">
        <v>44895</v>
      </c>
      <c r="M73" s="13">
        <f t="shared" si="0"/>
        <v>58.714285714285715</v>
      </c>
      <c r="N73" s="60">
        <v>0</v>
      </c>
      <c r="O73" s="15"/>
    </row>
    <row r="74" spans="1:15" ht="180" x14ac:dyDescent="0.25">
      <c r="A74" s="3">
        <v>64</v>
      </c>
      <c r="B74" s="4" t="s">
        <v>605</v>
      </c>
      <c r="C74" s="6" t="s">
        <v>26</v>
      </c>
      <c r="D74" s="7" t="s">
        <v>72</v>
      </c>
      <c r="E74" s="44" t="s">
        <v>183</v>
      </c>
      <c r="F74" s="82" t="s">
        <v>285</v>
      </c>
      <c r="G74" s="49" t="s">
        <v>360</v>
      </c>
      <c r="H74" s="75" t="s">
        <v>423</v>
      </c>
      <c r="I74" s="35" t="s">
        <v>503</v>
      </c>
      <c r="J74" s="36">
        <v>4</v>
      </c>
      <c r="K74" s="35">
        <v>44392</v>
      </c>
      <c r="L74" s="35">
        <v>44484</v>
      </c>
      <c r="M74" s="13">
        <f t="shared" si="0"/>
        <v>13.142857142857142</v>
      </c>
      <c r="N74" s="60">
        <v>4</v>
      </c>
      <c r="O74" s="15"/>
    </row>
    <row r="75" spans="1:15" ht="180" x14ac:dyDescent="0.25">
      <c r="A75" s="3">
        <v>65</v>
      </c>
      <c r="B75" s="4" t="s">
        <v>606</v>
      </c>
      <c r="C75" s="6" t="s">
        <v>26</v>
      </c>
      <c r="D75" s="7" t="s">
        <v>72</v>
      </c>
      <c r="E75" s="44" t="s">
        <v>183</v>
      </c>
      <c r="F75" s="82" t="s">
        <v>285</v>
      </c>
      <c r="G75" s="49" t="s">
        <v>359</v>
      </c>
      <c r="H75" s="75" t="s">
        <v>424</v>
      </c>
      <c r="I75" s="35" t="s">
        <v>502</v>
      </c>
      <c r="J75" s="36">
        <v>1</v>
      </c>
      <c r="K75" s="35">
        <v>44484</v>
      </c>
      <c r="L75" s="35">
        <v>44895</v>
      </c>
      <c r="M75" s="13">
        <f t="shared" si="0"/>
        <v>58.714285714285715</v>
      </c>
      <c r="N75" s="60">
        <v>0</v>
      </c>
      <c r="O75" s="15"/>
    </row>
    <row r="76" spans="1:15" ht="210" x14ac:dyDescent="0.25">
      <c r="A76" s="3">
        <v>66</v>
      </c>
      <c r="B76" s="4" t="s">
        <v>607</v>
      </c>
      <c r="C76" s="6" t="s">
        <v>26</v>
      </c>
      <c r="D76" s="27" t="s">
        <v>73</v>
      </c>
      <c r="E76" s="44" t="s">
        <v>184</v>
      </c>
      <c r="F76" s="82" t="s">
        <v>285</v>
      </c>
      <c r="G76" s="49" t="s">
        <v>357</v>
      </c>
      <c r="H76" s="75" t="s">
        <v>425</v>
      </c>
      <c r="I76" s="35" t="s">
        <v>504</v>
      </c>
      <c r="J76" s="40">
        <v>2</v>
      </c>
      <c r="K76" s="35">
        <v>44407</v>
      </c>
      <c r="L76" s="35">
        <v>44895</v>
      </c>
      <c r="M76" s="13">
        <f t="shared" ref="M76:M138" si="1">(L76-K76)/7</f>
        <v>69.714285714285708</v>
      </c>
      <c r="N76" s="60">
        <v>0</v>
      </c>
      <c r="O76" s="15"/>
    </row>
    <row r="77" spans="1:15" ht="180" x14ac:dyDescent="0.25">
      <c r="A77" s="3">
        <v>67</v>
      </c>
      <c r="B77" s="4" t="s">
        <v>608</v>
      </c>
      <c r="C77" s="6" t="s">
        <v>26</v>
      </c>
      <c r="D77" s="7" t="s">
        <v>74</v>
      </c>
      <c r="E77" s="44" t="s">
        <v>185</v>
      </c>
      <c r="F77" s="82" t="s">
        <v>286</v>
      </c>
      <c r="G77" s="49" t="s">
        <v>361</v>
      </c>
      <c r="H77" s="75" t="s">
        <v>426</v>
      </c>
      <c r="I77" s="35" t="s">
        <v>503</v>
      </c>
      <c r="J77" s="36">
        <v>4</v>
      </c>
      <c r="K77" s="35">
        <v>44392</v>
      </c>
      <c r="L77" s="35">
        <v>44484</v>
      </c>
      <c r="M77" s="13">
        <f t="shared" si="1"/>
        <v>13.142857142857142</v>
      </c>
      <c r="N77" s="60">
        <v>4</v>
      </c>
      <c r="O77" s="15"/>
    </row>
    <row r="78" spans="1:15" ht="180" x14ac:dyDescent="0.25">
      <c r="A78" s="3">
        <v>68</v>
      </c>
      <c r="B78" s="4" t="s">
        <v>609</v>
      </c>
      <c r="C78" s="6" t="s">
        <v>26</v>
      </c>
      <c r="D78" s="7" t="s">
        <v>74</v>
      </c>
      <c r="E78" s="44" t="s">
        <v>185</v>
      </c>
      <c r="F78" s="82" t="s">
        <v>287</v>
      </c>
      <c r="G78" s="49" t="s">
        <v>359</v>
      </c>
      <c r="H78" s="75" t="s">
        <v>427</v>
      </c>
      <c r="I78" s="35" t="s">
        <v>502</v>
      </c>
      <c r="J78" s="36">
        <v>1</v>
      </c>
      <c r="K78" s="35">
        <v>44484</v>
      </c>
      <c r="L78" s="35">
        <v>44895</v>
      </c>
      <c r="M78" s="13">
        <f t="shared" si="1"/>
        <v>58.714285714285715</v>
      </c>
      <c r="N78" s="60">
        <v>0</v>
      </c>
      <c r="O78" s="15"/>
    </row>
    <row r="79" spans="1:15" ht="165" x14ac:dyDescent="0.25">
      <c r="A79" s="3">
        <v>69</v>
      </c>
      <c r="B79" s="4" t="s">
        <v>610</v>
      </c>
      <c r="C79" s="6" t="s">
        <v>26</v>
      </c>
      <c r="D79" s="7" t="s">
        <v>75</v>
      </c>
      <c r="E79" s="44" t="s">
        <v>186</v>
      </c>
      <c r="F79" s="82" t="s">
        <v>288</v>
      </c>
      <c r="G79" s="49" t="s">
        <v>362</v>
      </c>
      <c r="H79" s="75" t="s">
        <v>421</v>
      </c>
      <c r="I79" s="35" t="s">
        <v>503</v>
      </c>
      <c r="J79" s="36">
        <v>4</v>
      </c>
      <c r="K79" s="35">
        <v>44392</v>
      </c>
      <c r="L79" s="35">
        <v>44484</v>
      </c>
      <c r="M79" s="13">
        <f t="shared" si="1"/>
        <v>13.142857142857142</v>
      </c>
      <c r="N79" s="60">
        <v>4</v>
      </c>
      <c r="O79" s="15"/>
    </row>
    <row r="80" spans="1:15" ht="165" x14ac:dyDescent="0.25">
      <c r="A80" s="3">
        <v>70</v>
      </c>
      <c r="B80" s="4" t="s">
        <v>611</v>
      </c>
      <c r="C80" s="6" t="s">
        <v>26</v>
      </c>
      <c r="D80" s="7" t="s">
        <v>75</v>
      </c>
      <c r="E80" s="44" t="s">
        <v>186</v>
      </c>
      <c r="F80" s="82" t="s">
        <v>288</v>
      </c>
      <c r="G80" s="49" t="s">
        <v>359</v>
      </c>
      <c r="H80" s="75" t="s">
        <v>428</v>
      </c>
      <c r="I80" s="35" t="s">
        <v>502</v>
      </c>
      <c r="J80" s="36">
        <v>1</v>
      </c>
      <c r="K80" s="35">
        <v>44484</v>
      </c>
      <c r="L80" s="35">
        <v>44895</v>
      </c>
      <c r="M80" s="13">
        <f t="shared" si="1"/>
        <v>58.714285714285715</v>
      </c>
      <c r="N80" s="60">
        <v>0</v>
      </c>
      <c r="O80" s="15"/>
    </row>
    <row r="81" spans="1:15" ht="165" x14ac:dyDescent="0.25">
      <c r="A81" s="3">
        <v>71</v>
      </c>
      <c r="B81" s="4" t="s">
        <v>612</v>
      </c>
      <c r="C81" s="6" t="s">
        <v>26</v>
      </c>
      <c r="D81" s="7" t="s">
        <v>76</v>
      </c>
      <c r="E81" s="44" t="s">
        <v>187</v>
      </c>
      <c r="F81" s="82" t="s">
        <v>288</v>
      </c>
      <c r="G81" s="49" t="s">
        <v>358</v>
      </c>
      <c r="H81" s="75" t="s">
        <v>429</v>
      </c>
      <c r="I81" s="35" t="s">
        <v>503</v>
      </c>
      <c r="J81" s="36">
        <v>4</v>
      </c>
      <c r="K81" s="35">
        <v>44392</v>
      </c>
      <c r="L81" s="35">
        <v>44484</v>
      </c>
      <c r="M81" s="13">
        <f t="shared" si="1"/>
        <v>13.142857142857142</v>
      </c>
      <c r="N81" s="60">
        <v>4</v>
      </c>
      <c r="O81" s="15"/>
    </row>
    <row r="82" spans="1:15" ht="165" x14ac:dyDescent="0.25">
      <c r="A82" s="3">
        <v>72</v>
      </c>
      <c r="B82" s="4" t="s">
        <v>613</v>
      </c>
      <c r="C82" s="6" t="s">
        <v>26</v>
      </c>
      <c r="D82" s="7" t="s">
        <v>76</v>
      </c>
      <c r="E82" s="44" t="s">
        <v>187</v>
      </c>
      <c r="F82" s="82" t="s">
        <v>288</v>
      </c>
      <c r="G82" s="49" t="s">
        <v>359</v>
      </c>
      <c r="H82" s="75" t="s">
        <v>428</v>
      </c>
      <c r="I82" s="35" t="s">
        <v>502</v>
      </c>
      <c r="J82" s="36">
        <v>1</v>
      </c>
      <c r="K82" s="35">
        <v>44484</v>
      </c>
      <c r="L82" s="35">
        <v>44895</v>
      </c>
      <c r="M82" s="13">
        <f t="shared" si="1"/>
        <v>58.714285714285715</v>
      </c>
      <c r="N82" s="60">
        <v>0</v>
      </c>
      <c r="O82" s="15"/>
    </row>
    <row r="83" spans="1:15" ht="180" x14ac:dyDescent="0.25">
      <c r="A83" s="3">
        <v>73</v>
      </c>
      <c r="B83" s="4" t="s">
        <v>614</v>
      </c>
      <c r="C83" s="6" t="s">
        <v>26</v>
      </c>
      <c r="D83" s="7" t="s">
        <v>77</v>
      </c>
      <c r="E83" s="44" t="s">
        <v>188</v>
      </c>
      <c r="F83" s="82" t="s">
        <v>285</v>
      </c>
      <c r="G83" s="49" t="s">
        <v>363</v>
      </c>
      <c r="H83" s="75" t="s">
        <v>430</v>
      </c>
      <c r="I83" s="35" t="s">
        <v>505</v>
      </c>
      <c r="J83" s="36">
        <v>6</v>
      </c>
      <c r="K83" s="35">
        <v>44392</v>
      </c>
      <c r="L83" s="35">
        <v>45000</v>
      </c>
      <c r="M83" s="13">
        <f t="shared" si="1"/>
        <v>86.857142857142861</v>
      </c>
      <c r="N83" s="60">
        <v>0</v>
      </c>
      <c r="O83" s="15"/>
    </row>
    <row r="84" spans="1:15" ht="180" x14ac:dyDescent="0.25">
      <c r="A84" s="3">
        <v>74</v>
      </c>
      <c r="B84" s="4" t="s">
        <v>615</v>
      </c>
      <c r="C84" s="6" t="s">
        <v>26</v>
      </c>
      <c r="D84" s="7" t="s">
        <v>77</v>
      </c>
      <c r="E84" s="44" t="s">
        <v>188</v>
      </c>
      <c r="F84" s="82" t="s">
        <v>285</v>
      </c>
      <c r="G84" s="49" t="s">
        <v>364</v>
      </c>
      <c r="H84" s="75" t="s">
        <v>431</v>
      </c>
      <c r="I84" s="35" t="s">
        <v>506</v>
      </c>
      <c r="J84" s="36">
        <v>1</v>
      </c>
      <c r="K84" s="35">
        <v>44392</v>
      </c>
      <c r="L84" s="35">
        <v>44712</v>
      </c>
      <c r="M84" s="13">
        <f t="shared" si="1"/>
        <v>45.714285714285715</v>
      </c>
      <c r="N84" s="60">
        <v>1</v>
      </c>
      <c r="O84" s="15"/>
    </row>
    <row r="85" spans="1:15" ht="210" x14ac:dyDescent="0.25">
      <c r="A85" s="3">
        <v>75</v>
      </c>
      <c r="B85" s="4" t="s">
        <v>616</v>
      </c>
      <c r="C85" s="6" t="s">
        <v>26</v>
      </c>
      <c r="D85" s="7" t="s">
        <v>78</v>
      </c>
      <c r="E85" s="44" t="s">
        <v>189</v>
      </c>
      <c r="F85" s="82" t="s">
        <v>289</v>
      </c>
      <c r="G85" s="49" t="s">
        <v>358</v>
      </c>
      <c r="H85" s="75" t="s">
        <v>432</v>
      </c>
      <c r="I85" s="35" t="s">
        <v>503</v>
      </c>
      <c r="J85" s="36">
        <v>4</v>
      </c>
      <c r="K85" s="35">
        <v>44392</v>
      </c>
      <c r="L85" s="35">
        <v>44484</v>
      </c>
      <c r="M85" s="13">
        <f t="shared" si="1"/>
        <v>13.142857142857142</v>
      </c>
      <c r="N85" s="60">
        <v>4</v>
      </c>
      <c r="O85" s="15"/>
    </row>
    <row r="86" spans="1:15" ht="210" x14ac:dyDescent="0.25">
      <c r="A86" s="3">
        <v>76</v>
      </c>
      <c r="B86" s="4" t="s">
        <v>617</v>
      </c>
      <c r="C86" s="6" t="s">
        <v>26</v>
      </c>
      <c r="D86" s="7" t="s">
        <v>78</v>
      </c>
      <c r="E86" s="44" t="s">
        <v>189</v>
      </c>
      <c r="F86" s="82" t="s">
        <v>289</v>
      </c>
      <c r="G86" s="49" t="s">
        <v>359</v>
      </c>
      <c r="H86" s="75" t="s">
        <v>433</v>
      </c>
      <c r="I86" s="35" t="s">
        <v>502</v>
      </c>
      <c r="J86" s="36">
        <v>1</v>
      </c>
      <c r="K86" s="35">
        <v>44484</v>
      </c>
      <c r="L86" s="35">
        <v>44895</v>
      </c>
      <c r="M86" s="13">
        <f t="shared" si="1"/>
        <v>58.714285714285715</v>
      </c>
      <c r="N86" s="60">
        <v>0</v>
      </c>
      <c r="O86" s="15"/>
    </row>
    <row r="87" spans="1:15" ht="210" x14ac:dyDescent="0.25">
      <c r="A87" s="3">
        <v>77</v>
      </c>
      <c r="B87" s="4" t="s">
        <v>618</v>
      </c>
      <c r="C87" s="6" t="s">
        <v>26</v>
      </c>
      <c r="D87" s="27" t="s">
        <v>79</v>
      </c>
      <c r="E87" s="44" t="s">
        <v>190</v>
      </c>
      <c r="F87" s="82" t="s">
        <v>282</v>
      </c>
      <c r="G87" s="49" t="s">
        <v>365</v>
      </c>
      <c r="H87" s="75" t="s">
        <v>434</v>
      </c>
      <c r="I87" s="35" t="s">
        <v>507</v>
      </c>
      <c r="J87" s="36">
        <v>2</v>
      </c>
      <c r="K87" s="35">
        <v>44392</v>
      </c>
      <c r="L87" s="35">
        <v>44561</v>
      </c>
      <c r="M87" s="13">
        <f t="shared" si="1"/>
        <v>24.142857142857142</v>
      </c>
      <c r="N87" s="60">
        <v>2</v>
      </c>
      <c r="O87" s="15"/>
    </row>
    <row r="88" spans="1:15" ht="210" x14ac:dyDescent="0.25">
      <c r="A88" s="3">
        <v>78</v>
      </c>
      <c r="B88" s="4" t="s">
        <v>619</v>
      </c>
      <c r="C88" s="6" t="s">
        <v>26</v>
      </c>
      <c r="D88" s="27" t="s">
        <v>79</v>
      </c>
      <c r="E88" s="44" t="s">
        <v>190</v>
      </c>
      <c r="F88" s="82" t="s">
        <v>282</v>
      </c>
      <c r="G88" s="49" t="s">
        <v>366</v>
      </c>
      <c r="H88" s="75" t="s">
        <v>435</v>
      </c>
      <c r="I88" s="35" t="s">
        <v>508</v>
      </c>
      <c r="J88" s="36">
        <v>1</v>
      </c>
      <c r="K88" s="35">
        <v>44409</v>
      </c>
      <c r="L88" s="35">
        <v>44484</v>
      </c>
      <c r="M88" s="13">
        <f t="shared" si="1"/>
        <v>10.714285714285714</v>
      </c>
      <c r="N88" s="60">
        <v>1</v>
      </c>
      <c r="O88" s="15"/>
    </row>
    <row r="89" spans="1:15" ht="210" x14ac:dyDescent="0.25">
      <c r="A89" s="3">
        <v>79</v>
      </c>
      <c r="B89" s="4" t="s">
        <v>620</v>
      </c>
      <c r="C89" s="6" t="s">
        <v>26</v>
      </c>
      <c r="D89" s="27" t="s">
        <v>79</v>
      </c>
      <c r="E89" s="44" t="s">
        <v>190</v>
      </c>
      <c r="F89" s="82" t="s">
        <v>282</v>
      </c>
      <c r="G89" s="49" t="s">
        <v>367</v>
      </c>
      <c r="H89" s="75" t="s">
        <v>436</v>
      </c>
      <c r="I89" s="35" t="s">
        <v>509</v>
      </c>
      <c r="J89" s="36">
        <v>1</v>
      </c>
      <c r="K89" s="35">
        <v>44505</v>
      </c>
      <c r="L89" s="35">
        <v>44560</v>
      </c>
      <c r="M89" s="13">
        <f t="shared" si="1"/>
        <v>7.8571428571428568</v>
      </c>
      <c r="N89" s="60">
        <v>1</v>
      </c>
      <c r="O89" s="15"/>
    </row>
    <row r="90" spans="1:15" ht="210" x14ac:dyDescent="0.25">
      <c r="A90" s="3">
        <v>80</v>
      </c>
      <c r="B90" s="4" t="s">
        <v>621</v>
      </c>
      <c r="C90" s="6" t="s">
        <v>26</v>
      </c>
      <c r="D90" s="27" t="s">
        <v>80</v>
      </c>
      <c r="E90" s="44" t="s">
        <v>191</v>
      </c>
      <c r="F90" s="82" t="s">
        <v>282</v>
      </c>
      <c r="G90" s="49" t="s">
        <v>357</v>
      </c>
      <c r="H90" s="75" t="s">
        <v>437</v>
      </c>
      <c r="I90" s="35" t="s">
        <v>510</v>
      </c>
      <c r="J90" s="40">
        <v>2</v>
      </c>
      <c r="K90" s="35">
        <v>44407</v>
      </c>
      <c r="L90" s="35">
        <v>44895</v>
      </c>
      <c r="M90" s="13">
        <f t="shared" si="1"/>
        <v>69.714285714285708</v>
      </c>
      <c r="N90" s="60">
        <v>0</v>
      </c>
      <c r="O90" s="15"/>
    </row>
    <row r="91" spans="1:15" ht="180" x14ac:dyDescent="0.25">
      <c r="A91" s="3">
        <v>81</v>
      </c>
      <c r="B91" s="4" t="s">
        <v>622</v>
      </c>
      <c r="C91" s="6" t="s">
        <v>26</v>
      </c>
      <c r="D91" s="7" t="s">
        <v>81</v>
      </c>
      <c r="E91" s="44" t="s">
        <v>192</v>
      </c>
      <c r="F91" s="82" t="s">
        <v>290</v>
      </c>
      <c r="G91" s="49" t="s">
        <v>360</v>
      </c>
      <c r="H91" s="75" t="s">
        <v>432</v>
      </c>
      <c r="I91" s="35" t="s">
        <v>503</v>
      </c>
      <c r="J91" s="36">
        <v>4</v>
      </c>
      <c r="K91" s="35">
        <v>44392</v>
      </c>
      <c r="L91" s="35">
        <v>44484</v>
      </c>
      <c r="M91" s="13">
        <f t="shared" si="1"/>
        <v>13.142857142857142</v>
      </c>
      <c r="N91" s="60">
        <v>4</v>
      </c>
      <c r="O91" s="15"/>
    </row>
    <row r="92" spans="1:15" ht="180" x14ac:dyDescent="0.25">
      <c r="A92" s="3">
        <v>82</v>
      </c>
      <c r="B92" s="4" t="s">
        <v>623</v>
      </c>
      <c r="C92" s="6" t="s">
        <v>26</v>
      </c>
      <c r="D92" s="7" t="s">
        <v>81</v>
      </c>
      <c r="E92" s="44" t="s">
        <v>192</v>
      </c>
      <c r="F92" s="82" t="s">
        <v>290</v>
      </c>
      <c r="G92" s="49" t="s">
        <v>359</v>
      </c>
      <c r="H92" s="75" t="s">
        <v>438</v>
      </c>
      <c r="I92" s="35" t="s">
        <v>502</v>
      </c>
      <c r="J92" s="36">
        <v>1</v>
      </c>
      <c r="K92" s="35">
        <v>44484</v>
      </c>
      <c r="L92" s="35">
        <v>44895</v>
      </c>
      <c r="M92" s="13">
        <f t="shared" si="1"/>
        <v>58.714285714285715</v>
      </c>
      <c r="N92" s="60">
        <v>0</v>
      </c>
      <c r="O92" s="15"/>
    </row>
    <row r="93" spans="1:15" ht="210" x14ac:dyDescent="0.25">
      <c r="A93" s="3">
        <v>83</v>
      </c>
      <c r="B93" s="4" t="s">
        <v>624</v>
      </c>
      <c r="C93" s="6" t="s">
        <v>26</v>
      </c>
      <c r="D93" s="7" t="s">
        <v>82</v>
      </c>
      <c r="E93" s="44" t="s">
        <v>193</v>
      </c>
      <c r="F93" s="82" t="s">
        <v>282</v>
      </c>
      <c r="G93" s="49" t="s">
        <v>358</v>
      </c>
      <c r="H93" s="75" t="s">
        <v>439</v>
      </c>
      <c r="I93" s="35" t="s">
        <v>503</v>
      </c>
      <c r="J93" s="36">
        <v>4</v>
      </c>
      <c r="K93" s="35">
        <v>44392</v>
      </c>
      <c r="L93" s="35">
        <v>44484</v>
      </c>
      <c r="M93" s="13">
        <f t="shared" si="1"/>
        <v>13.142857142857142</v>
      </c>
      <c r="N93" s="60">
        <v>4</v>
      </c>
      <c r="O93" s="15"/>
    </row>
    <row r="94" spans="1:15" ht="210" x14ac:dyDescent="0.25">
      <c r="A94" s="3">
        <v>84</v>
      </c>
      <c r="B94" s="4" t="s">
        <v>625</v>
      </c>
      <c r="C94" s="6" t="s">
        <v>26</v>
      </c>
      <c r="D94" s="7" t="s">
        <v>82</v>
      </c>
      <c r="E94" s="44" t="s">
        <v>193</v>
      </c>
      <c r="F94" s="82" t="s">
        <v>282</v>
      </c>
      <c r="G94" s="49" t="s">
        <v>359</v>
      </c>
      <c r="H94" s="75" t="s">
        <v>440</v>
      </c>
      <c r="I94" s="35" t="s">
        <v>502</v>
      </c>
      <c r="J94" s="36">
        <v>1</v>
      </c>
      <c r="K94" s="35">
        <v>44484</v>
      </c>
      <c r="L94" s="35">
        <v>44895</v>
      </c>
      <c r="M94" s="13">
        <f t="shared" si="1"/>
        <v>58.714285714285715</v>
      </c>
      <c r="N94" s="60">
        <v>0</v>
      </c>
      <c r="O94" s="15"/>
    </row>
    <row r="95" spans="1:15" ht="225" x14ac:dyDescent="0.25">
      <c r="A95" s="3">
        <v>85</v>
      </c>
      <c r="B95" s="4" t="s">
        <v>626</v>
      </c>
      <c r="C95" s="6" t="s">
        <v>26</v>
      </c>
      <c r="D95" s="27" t="s">
        <v>83</v>
      </c>
      <c r="E95" s="44" t="s">
        <v>194</v>
      </c>
      <c r="F95" s="82" t="s">
        <v>282</v>
      </c>
      <c r="G95" s="49" t="s">
        <v>357</v>
      </c>
      <c r="H95" s="75" t="s">
        <v>441</v>
      </c>
      <c r="I95" s="35" t="s">
        <v>511</v>
      </c>
      <c r="J95" s="40">
        <v>2</v>
      </c>
      <c r="K95" s="35">
        <v>44407</v>
      </c>
      <c r="L95" s="35">
        <v>44895</v>
      </c>
      <c r="M95" s="13">
        <f t="shared" si="1"/>
        <v>69.714285714285708</v>
      </c>
      <c r="N95" s="60">
        <v>0</v>
      </c>
      <c r="O95" s="15"/>
    </row>
    <row r="96" spans="1:15" ht="210" x14ac:dyDescent="0.25">
      <c r="A96" s="3">
        <v>86</v>
      </c>
      <c r="B96" s="4" t="s">
        <v>627</v>
      </c>
      <c r="C96" s="6" t="s">
        <v>26</v>
      </c>
      <c r="D96" s="27" t="s">
        <v>84</v>
      </c>
      <c r="E96" s="44" t="s">
        <v>195</v>
      </c>
      <c r="F96" s="47" t="s">
        <v>291</v>
      </c>
      <c r="G96" s="45" t="s">
        <v>368</v>
      </c>
      <c r="H96" s="83" t="s">
        <v>442</v>
      </c>
      <c r="I96" s="51" t="s">
        <v>512</v>
      </c>
      <c r="J96" s="18">
        <v>2</v>
      </c>
      <c r="K96" s="17">
        <v>44407</v>
      </c>
      <c r="L96" s="17">
        <v>44651</v>
      </c>
      <c r="M96" s="13">
        <f t="shared" si="1"/>
        <v>34.857142857142854</v>
      </c>
      <c r="N96" s="60">
        <v>2</v>
      </c>
      <c r="O96" s="15"/>
    </row>
    <row r="97" spans="1:15" ht="210" x14ac:dyDescent="0.25">
      <c r="A97" s="3">
        <v>87</v>
      </c>
      <c r="B97" s="4" t="s">
        <v>628</v>
      </c>
      <c r="C97" s="6" t="s">
        <v>26</v>
      </c>
      <c r="D97" s="7" t="s">
        <v>85</v>
      </c>
      <c r="E97" s="44" t="s">
        <v>196</v>
      </c>
      <c r="F97" s="82" t="s">
        <v>292</v>
      </c>
      <c r="G97" s="84" t="s">
        <v>369</v>
      </c>
      <c r="H97" s="75" t="s">
        <v>421</v>
      </c>
      <c r="I97" s="35" t="s">
        <v>503</v>
      </c>
      <c r="J97" s="36">
        <v>4</v>
      </c>
      <c r="K97" s="35">
        <v>44392</v>
      </c>
      <c r="L97" s="35">
        <v>44484</v>
      </c>
      <c r="M97" s="13">
        <f t="shared" si="1"/>
        <v>13.142857142857142</v>
      </c>
      <c r="N97" s="60">
        <v>4</v>
      </c>
      <c r="O97" s="15"/>
    </row>
    <row r="98" spans="1:15" ht="210" x14ac:dyDescent="0.25">
      <c r="A98" s="3">
        <v>88</v>
      </c>
      <c r="B98" s="4" t="s">
        <v>629</v>
      </c>
      <c r="C98" s="6" t="s">
        <v>26</v>
      </c>
      <c r="D98" s="7" t="s">
        <v>85</v>
      </c>
      <c r="E98" s="44" t="s">
        <v>196</v>
      </c>
      <c r="F98" s="82" t="s">
        <v>292</v>
      </c>
      <c r="G98" s="84" t="s">
        <v>370</v>
      </c>
      <c r="H98" s="75" t="s">
        <v>440</v>
      </c>
      <c r="I98" s="35" t="s">
        <v>502</v>
      </c>
      <c r="J98" s="36">
        <v>1</v>
      </c>
      <c r="K98" s="35">
        <v>44484</v>
      </c>
      <c r="L98" s="35">
        <v>44895</v>
      </c>
      <c r="M98" s="13">
        <f t="shared" si="1"/>
        <v>58.714285714285715</v>
      </c>
      <c r="N98" s="60">
        <v>0</v>
      </c>
      <c r="O98" s="15"/>
    </row>
    <row r="99" spans="1:15" ht="195" x14ac:dyDescent="0.25">
      <c r="A99" s="3">
        <v>89</v>
      </c>
      <c r="B99" s="4" t="s">
        <v>630</v>
      </c>
      <c r="C99" s="6" t="s">
        <v>26</v>
      </c>
      <c r="D99" s="7" t="s">
        <v>86</v>
      </c>
      <c r="E99" s="44" t="s">
        <v>197</v>
      </c>
      <c r="F99" s="82" t="s">
        <v>292</v>
      </c>
      <c r="G99" s="49" t="s">
        <v>371</v>
      </c>
      <c r="H99" s="75" t="s">
        <v>443</v>
      </c>
      <c r="I99" s="36" t="s">
        <v>513</v>
      </c>
      <c r="J99" s="36">
        <v>1</v>
      </c>
      <c r="K99" s="35">
        <v>44392</v>
      </c>
      <c r="L99" s="35">
        <v>44515</v>
      </c>
      <c r="M99" s="13">
        <f t="shared" si="1"/>
        <v>17.571428571428573</v>
      </c>
      <c r="N99" s="60">
        <v>1</v>
      </c>
      <c r="O99" s="15"/>
    </row>
    <row r="100" spans="1:15" ht="195" x14ac:dyDescent="0.25">
      <c r="A100" s="3">
        <v>90</v>
      </c>
      <c r="B100" s="4" t="s">
        <v>631</v>
      </c>
      <c r="C100" s="6" t="s">
        <v>26</v>
      </c>
      <c r="D100" s="7" t="s">
        <v>86</v>
      </c>
      <c r="E100" s="44" t="s">
        <v>197</v>
      </c>
      <c r="F100" s="82" t="s">
        <v>293</v>
      </c>
      <c r="G100" s="49" t="s">
        <v>372</v>
      </c>
      <c r="H100" s="75" t="s">
        <v>444</v>
      </c>
      <c r="I100" s="35" t="s">
        <v>502</v>
      </c>
      <c r="J100" s="36">
        <v>1</v>
      </c>
      <c r="K100" s="35">
        <v>44392</v>
      </c>
      <c r="L100" s="85">
        <v>44561</v>
      </c>
      <c r="M100" s="13">
        <f t="shared" si="1"/>
        <v>24.142857142857142</v>
      </c>
      <c r="N100" s="60">
        <v>1</v>
      </c>
      <c r="O100" s="15"/>
    </row>
    <row r="101" spans="1:15" ht="210" x14ac:dyDescent="0.25">
      <c r="A101" s="3">
        <v>91</v>
      </c>
      <c r="B101" s="4" t="s">
        <v>632</v>
      </c>
      <c r="C101" s="6" t="s">
        <v>26</v>
      </c>
      <c r="D101" s="27" t="s">
        <v>87</v>
      </c>
      <c r="E101" s="44" t="s">
        <v>198</v>
      </c>
      <c r="F101" s="82" t="s">
        <v>294</v>
      </c>
      <c r="G101" s="53" t="s">
        <v>373</v>
      </c>
      <c r="H101" s="75" t="s">
        <v>445</v>
      </c>
      <c r="I101" s="86" t="s">
        <v>514</v>
      </c>
      <c r="J101" s="36">
        <v>1</v>
      </c>
      <c r="K101" s="35">
        <v>44378</v>
      </c>
      <c r="L101" s="35">
        <v>44560</v>
      </c>
      <c r="M101" s="13">
        <f t="shared" si="1"/>
        <v>26</v>
      </c>
      <c r="N101" s="60">
        <v>1</v>
      </c>
      <c r="O101" s="15"/>
    </row>
    <row r="102" spans="1:15" ht="195" x14ac:dyDescent="0.25">
      <c r="A102" s="3">
        <v>92</v>
      </c>
      <c r="B102" s="4" t="s">
        <v>633</v>
      </c>
      <c r="C102" s="6" t="s">
        <v>26</v>
      </c>
      <c r="D102" s="27" t="s">
        <v>88</v>
      </c>
      <c r="E102" s="44" t="s">
        <v>199</v>
      </c>
      <c r="F102" s="82" t="s">
        <v>294</v>
      </c>
      <c r="G102" s="53" t="s">
        <v>373</v>
      </c>
      <c r="H102" s="75" t="s">
        <v>445</v>
      </c>
      <c r="I102" s="86" t="s">
        <v>514</v>
      </c>
      <c r="J102" s="36">
        <v>1</v>
      </c>
      <c r="K102" s="35">
        <v>44378</v>
      </c>
      <c r="L102" s="35">
        <v>44560</v>
      </c>
      <c r="M102" s="13">
        <f t="shared" si="1"/>
        <v>26</v>
      </c>
      <c r="N102" s="60">
        <v>1</v>
      </c>
      <c r="O102" s="15"/>
    </row>
    <row r="103" spans="1:15" ht="165" x14ac:dyDescent="0.25">
      <c r="A103" s="3">
        <v>93</v>
      </c>
      <c r="B103" s="4" t="s">
        <v>634</v>
      </c>
      <c r="C103" s="6" t="s">
        <v>26</v>
      </c>
      <c r="D103" s="27" t="s">
        <v>89</v>
      </c>
      <c r="E103" s="44" t="s">
        <v>200</v>
      </c>
      <c r="F103" s="82" t="s">
        <v>294</v>
      </c>
      <c r="G103" s="53" t="s">
        <v>374</v>
      </c>
      <c r="H103" s="75" t="s">
        <v>445</v>
      </c>
      <c r="I103" s="86" t="s">
        <v>514</v>
      </c>
      <c r="J103" s="36">
        <v>1</v>
      </c>
      <c r="K103" s="35">
        <v>44378</v>
      </c>
      <c r="L103" s="35">
        <v>44560</v>
      </c>
      <c r="M103" s="13">
        <f t="shared" si="1"/>
        <v>26</v>
      </c>
      <c r="N103" s="60">
        <v>1</v>
      </c>
      <c r="O103" s="15"/>
    </row>
    <row r="104" spans="1:15" ht="225" x14ac:dyDescent="0.25">
      <c r="A104" s="3">
        <v>94</v>
      </c>
      <c r="B104" s="4" t="s">
        <v>635</v>
      </c>
      <c r="C104" s="6" t="s">
        <v>26</v>
      </c>
      <c r="D104" s="27" t="s">
        <v>90</v>
      </c>
      <c r="E104" s="44" t="s">
        <v>201</v>
      </c>
      <c r="F104" s="82" t="s">
        <v>292</v>
      </c>
      <c r="G104" s="49" t="s">
        <v>375</v>
      </c>
      <c r="H104" s="75" t="s">
        <v>446</v>
      </c>
      <c r="I104" s="86" t="s">
        <v>515</v>
      </c>
      <c r="J104" s="36">
        <v>1</v>
      </c>
      <c r="K104" s="35">
        <v>44407</v>
      </c>
      <c r="L104" s="35">
        <v>44560</v>
      </c>
      <c r="M104" s="13">
        <f t="shared" si="1"/>
        <v>21.857142857142858</v>
      </c>
      <c r="N104" s="60">
        <v>1</v>
      </c>
      <c r="O104" s="15"/>
    </row>
    <row r="105" spans="1:15" ht="210" x14ac:dyDescent="0.25">
      <c r="A105" s="3">
        <v>95</v>
      </c>
      <c r="B105" s="4" t="s">
        <v>636</v>
      </c>
      <c r="C105" s="6" t="s">
        <v>26</v>
      </c>
      <c r="D105" s="27" t="s">
        <v>91</v>
      </c>
      <c r="E105" s="44" t="s">
        <v>202</v>
      </c>
      <c r="F105" s="82" t="s">
        <v>295</v>
      </c>
      <c r="G105" s="87" t="s">
        <v>376</v>
      </c>
      <c r="H105" s="88" t="s">
        <v>447</v>
      </c>
      <c r="I105" s="51" t="s">
        <v>513</v>
      </c>
      <c r="J105" s="18">
        <v>1</v>
      </c>
      <c r="K105" s="35">
        <v>44392</v>
      </c>
      <c r="L105" s="35">
        <v>44772</v>
      </c>
      <c r="M105" s="13">
        <f t="shared" si="1"/>
        <v>54.285714285714285</v>
      </c>
      <c r="N105" s="60">
        <v>0</v>
      </c>
      <c r="O105" s="15"/>
    </row>
    <row r="106" spans="1:15" ht="255" x14ac:dyDescent="0.25">
      <c r="A106" s="3">
        <v>96</v>
      </c>
      <c r="B106" s="4" t="s">
        <v>637</v>
      </c>
      <c r="C106" s="6" t="s">
        <v>26</v>
      </c>
      <c r="D106" s="27" t="s">
        <v>92</v>
      </c>
      <c r="E106" s="44" t="s">
        <v>203</v>
      </c>
      <c r="F106" s="41" t="s">
        <v>296</v>
      </c>
      <c r="G106" s="51" t="s">
        <v>377</v>
      </c>
      <c r="H106" s="88" t="s">
        <v>448</v>
      </c>
      <c r="I106" s="51" t="s">
        <v>516</v>
      </c>
      <c r="J106" s="18">
        <v>1</v>
      </c>
      <c r="K106" s="17">
        <v>44407</v>
      </c>
      <c r="L106" s="17">
        <v>44561</v>
      </c>
      <c r="M106" s="13">
        <f t="shared" si="1"/>
        <v>22</v>
      </c>
      <c r="N106" s="60">
        <v>1</v>
      </c>
      <c r="O106" s="15"/>
    </row>
    <row r="107" spans="1:15" ht="210" x14ac:dyDescent="0.25">
      <c r="A107" s="3">
        <v>97</v>
      </c>
      <c r="B107" s="4" t="s">
        <v>638</v>
      </c>
      <c r="C107" s="6" t="s">
        <v>26</v>
      </c>
      <c r="D107" s="27" t="s">
        <v>93</v>
      </c>
      <c r="E107" s="44" t="s">
        <v>204</v>
      </c>
      <c r="F107" s="82" t="s">
        <v>297</v>
      </c>
      <c r="G107" s="45" t="s">
        <v>378</v>
      </c>
      <c r="H107" s="88" t="s">
        <v>449</v>
      </c>
      <c r="I107" s="51" t="s">
        <v>517</v>
      </c>
      <c r="J107" s="18">
        <v>1</v>
      </c>
      <c r="K107" s="35">
        <v>44409</v>
      </c>
      <c r="L107" s="35">
        <v>44560</v>
      </c>
      <c r="M107" s="13">
        <f t="shared" si="1"/>
        <v>21.571428571428573</v>
      </c>
      <c r="N107" s="60">
        <v>1</v>
      </c>
      <c r="O107" s="15"/>
    </row>
    <row r="108" spans="1:15" ht="195" x14ac:dyDescent="0.25">
      <c r="A108" s="3">
        <v>98</v>
      </c>
      <c r="B108" s="4" t="s">
        <v>639</v>
      </c>
      <c r="C108" s="6" t="s">
        <v>26</v>
      </c>
      <c r="D108" s="27" t="s">
        <v>94</v>
      </c>
      <c r="E108" s="89" t="s">
        <v>205</v>
      </c>
      <c r="F108" s="90" t="s">
        <v>298</v>
      </c>
      <c r="G108" s="90" t="s">
        <v>379</v>
      </c>
      <c r="H108" s="90" t="s">
        <v>450</v>
      </c>
      <c r="I108" s="90" t="s">
        <v>518</v>
      </c>
      <c r="J108" s="90">
        <v>4</v>
      </c>
      <c r="K108" s="91">
        <v>44563</v>
      </c>
      <c r="L108" s="91">
        <v>44773</v>
      </c>
      <c r="M108" s="13">
        <f t="shared" si="1"/>
        <v>30</v>
      </c>
      <c r="N108" s="60">
        <v>0</v>
      </c>
      <c r="O108" s="15"/>
    </row>
    <row r="109" spans="1:15" ht="195" x14ac:dyDescent="0.25">
      <c r="A109" s="3">
        <v>99</v>
      </c>
      <c r="B109" s="4" t="s">
        <v>640</v>
      </c>
      <c r="C109" s="6" t="s">
        <v>26</v>
      </c>
      <c r="D109" s="27" t="s">
        <v>95</v>
      </c>
      <c r="E109" s="89" t="s">
        <v>206</v>
      </c>
      <c r="F109" s="90" t="s">
        <v>299</v>
      </c>
      <c r="G109" s="90" t="s">
        <v>379</v>
      </c>
      <c r="H109" s="90" t="s">
        <v>451</v>
      </c>
      <c r="I109" s="90" t="s">
        <v>519</v>
      </c>
      <c r="J109" s="90">
        <v>3</v>
      </c>
      <c r="K109" s="91">
        <v>44563</v>
      </c>
      <c r="L109" s="91">
        <v>44712</v>
      </c>
      <c r="M109" s="13">
        <f t="shared" si="1"/>
        <v>21.285714285714285</v>
      </c>
      <c r="N109" s="60">
        <v>3</v>
      </c>
      <c r="O109" s="15"/>
    </row>
    <row r="110" spans="1:15" ht="240" x14ac:dyDescent="0.25">
      <c r="A110" s="3">
        <v>100</v>
      </c>
      <c r="B110" s="4" t="s">
        <v>641</v>
      </c>
      <c r="C110" s="6" t="s">
        <v>26</v>
      </c>
      <c r="D110" s="27" t="s">
        <v>96</v>
      </c>
      <c r="E110" s="89" t="s">
        <v>207</v>
      </c>
      <c r="F110" s="90" t="s">
        <v>300</v>
      </c>
      <c r="G110" s="90" t="s">
        <v>380</v>
      </c>
      <c r="H110" s="90" t="s">
        <v>452</v>
      </c>
      <c r="I110" s="92" t="s">
        <v>520</v>
      </c>
      <c r="J110" s="92">
        <v>4</v>
      </c>
      <c r="K110" s="93">
        <v>44563</v>
      </c>
      <c r="L110" s="93">
        <v>44773</v>
      </c>
      <c r="M110" s="13">
        <f t="shared" si="1"/>
        <v>30</v>
      </c>
      <c r="N110" s="60">
        <v>0</v>
      </c>
      <c r="O110" s="15"/>
    </row>
    <row r="111" spans="1:15" ht="240" x14ac:dyDescent="0.25">
      <c r="A111" s="3">
        <v>101</v>
      </c>
      <c r="B111" s="4" t="s">
        <v>642</v>
      </c>
      <c r="C111" s="6" t="s">
        <v>26</v>
      </c>
      <c r="D111" s="27" t="s">
        <v>97</v>
      </c>
      <c r="E111" s="89" t="s">
        <v>208</v>
      </c>
      <c r="F111" s="90" t="s">
        <v>301</v>
      </c>
      <c r="G111" s="90" t="s">
        <v>381</v>
      </c>
      <c r="H111" s="90" t="s">
        <v>453</v>
      </c>
      <c r="I111" s="90" t="s">
        <v>521</v>
      </c>
      <c r="J111" s="94">
        <v>7</v>
      </c>
      <c r="K111" s="91">
        <v>44563</v>
      </c>
      <c r="L111" s="91">
        <v>44915</v>
      </c>
      <c r="M111" s="13">
        <f t="shared" si="1"/>
        <v>50.285714285714285</v>
      </c>
      <c r="N111" s="60">
        <v>0</v>
      </c>
      <c r="O111" s="15"/>
    </row>
    <row r="112" spans="1:15" ht="270" x14ac:dyDescent="0.25">
      <c r="A112" s="3">
        <v>102</v>
      </c>
      <c r="B112" s="4" t="s">
        <v>643</v>
      </c>
      <c r="C112" s="6" t="s">
        <v>26</v>
      </c>
      <c r="D112" s="27" t="s">
        <v>98</v>
      </c>
      <c r="E112" s="89" t="s">
        <v>209</v>
      </c>
      <c r="F112" s="90" t="s">
        <v>302</v>
      </c>
      <c r="G112" s="90" t="s">
        <v>381</v>
      </c>
      <c r="H112" s="90" t="s">
        <v>454</v>
      </c>
      <c r="I112" s="90" t="s">
        <v>522</v>
      </c>
      <c r="J112" s="90">
        <v>11</v>
      </c>
      <c r="K112" s="91">
        <v>44563</v>
      </c>
      <c r="L112" s="91">
        <v>44915</v>
      </c>
      <c r="M112" s="13">
        <f t="shared" si="1"/>
        <v>50.285714285714285</v>
      </c>
      <c r="N112" s="60">
        <v>0</v>
      </c>
      <c r="O112" s="15"/>
    </row>
    <row r="113" spans="1:15" ht="150" x14ac:dyDescent="0.25">
      <c r="A113" s="3">
        <v>103</v>
      </c>
      <c r="B113" s="4" t="s">
        <v>644</v>
      </c>
      <c r="C113" s="6" t="s">
        <v>26</v>
      </c>
      <c r="D113" s="27" t="s">
        <v>99</v>
      </c>
      <c r="E113" s="89" t="s">
        <v>210</v>
      </c>
      <c r="F113" s="90" t="s">
        <v>303</v>
      </c>
      <c r="G113" s="90" t="s">
        <v>381</v>
      </c>
      <c r="H113" s="90" t="s">
        <v>455</v>
      </c>
      <c r="I113" s="92" t="s">
        <v>523</v>
      </c>
      <c r="J113" s="92">
        <v>11</v>
      </c>
      <c r="K113" s="93">
        <v>44563</v>
      </c>
      <c r="L113" s="91">
        <v>44915</v>
      </c>
      <c r="M113" s="13">
        <f t="shared" si="1"/>
        <v>50.285714285714285</v>
      </c>
      <c r="N113" s="60">
        <v>0</v>
      </c>
      <c r="O113" s="15"/>
    </row>
    <row r="114" spans="1:15" ht="225" x14ac:dyDescent="0.25">
      <c r="A114" s="3">
        <v>104</v>
      </c>
      <c r="B114" s="4" t="s">
        <v>645</v>
      </c>
      <c r="C114" s="6" t="s">
        <v>26</v>
      </c>
      <c r="D114" s="27" t="s">
        <v>100</v>
      </c>
      <c r="E114" s="89" t="s">
        <v>211</v>
      </c>
      <c r="F114" s="90" t="s">
        <v>304</v>
      </c>
      <c r="G114" s="51" t="s">
        <v>381</v>
      </c>
      <c r="H114" s="51" t="s">
        <v>456</v>
      </c>
      <c r="I114" s="51" t="s">
        <v>524</v>
      </c>
      <c r="J114" s="18">
        <v>9</v>
      </c>
      <c r="K114" s="17">
        <v>44563</v>
      </c>
      <c r="L114" s="91">
        <v>44915</v>
      </c>
      <c r="M114" s="13">
        <f t="shared" si="1"/>
        <v>50.285714285714285</v>
      </c>
      <c r="N114" s="60">
        <v>0</v>
      </c>
      <c r="O114" s="15"/>
    </row>
    <row r="115" spans="1:15" ht="270" x14ac:dyDescent="0.25">
      <c r="A115" s="3">
        <v>105</v>
      </c>
      <c r="B115" s="4" t="s">
        <v>646</v>
      </c>
      <c r="C115" s="6" t="s">
        <v>26</v>
      </c>
      <c r="D115" s="27" t="s">
        <v>101</v>
      </c>
      <c r="E115" s="89" t="s">
        <v>212</v>
      </c>
      <c r="F115" s="90" t="s">
        <v>305</v>
      </c>
      <c r="G115" s="51" t="s">
        <v>381</v>
      </c>
      <c r="H115" s="45" t="s">
        <v>457</v>
      </c>
      <c r="I115" s="51" t="s">
        <v>525</v>
      </c>
      <c r="J115" s="18">
        <v>9</v>
      </c>
      <c r="K115" s="17">
        <v>44563</v>
      </c>
      <c r="L115" s="91">
        <v>44915</v>
      </c>
      <c r="M115" s="13">
        <f t="shared" si="1"/>
        <v>50.285714285714285</v>
      </c>
      <c r="N115" s="60">
        <v>0</v>
      </c>
      <c r="O115" s="15"/>
    </row>
    <row r="116" spans="1:15" ht="285" x14ac:dyDescent="0.25">
      <c r="A116" s="3">
        <v>106</v>
      </c>
      <c r="B116" s="4" t="s">
        <v>647</v>
      </c>
      <c r="C116" s="6" t="s">
        <v>26</v>
      </c>
      <c r="D116" s="27" t="s">
        <v>102</v>
      </c>
      <c r="E116" s="89" t="s">
        <v>213</v>
      </c>
      <c r="F116" s="90" t="s">
        <v>306</v>
      </c>
      <c r="G116" s="45" t="s">
        <v>381</v>
      </c>
      <c r="H116" s="51" t="s">
        <v>458</v>
      </c>
      <c r="I116" s="51" t="s">
        <v>526</v>
      </c>
      <c r="J116" s="18">
        <v>6</v>
      </c>
      <c r="K116" s="17">
        <v>44563</v>
      </c>
      <c r="L116" s="91">
        <v>44915</v>
      </c>
      <c r="M116" s="13">
        <f t="shared" si="1"/>
        <v>50.285714285714285</v>
      </c>
      <c r="N116" s="60">
        <v>0</v>
      </c>
      <c r="O116" s="15"/>
    </row>
    <row r="117" spans="1:15" ht="285" x14ac:dyDescent="0.25">
      <c r="A117" s="3">
        <v>107</v>
      </c>
      <c r="B117" s="4" t="s">
        <v>648</v>
      </c>
      <c r="C117" s="6" t="s">
        <v>26</v>
      </c>
      <c r="D117" s="27" t="s">
        <v>103</v>
      </c>
      <c r="E117" s="89" t="s">
        <v>214</v>
      </c>
      <c r="F117" s="90" t="s">
        <v>307</v>
      </c>
      <c r="G117" s="51" t="s">
        <v>381</v>
      </c>
      <c r="H117" s="52" t="s">
        <v>458</v>
      </c>
      <c r="I117" s="51" t="s">
        <v>527</v>
      </c>
      <c r="J117" s="18">
        <v>11</v>
      </c>
      <c r="K117" s="17">
        <v>44563</v>
      </c>
      <c r="L117" s="91">
        <v>44915</v>
      </c>
      <c r="M117" s="13">
        <f t="shared" si="1"/>
        <v>50.285714285714285</v>
      </c>
      <c r="N117" s="60">
        <v>0</v>
      </c>
      <c r="O117" s="15"/>
    </row>
    <row r="118" spans="1:15" ht="180" x14ac:dyDescent="0.25">
      <c r="A118" s="3">
        <v>108</v>
      </c>
      <c r="B118" s="4" t="s">
        <v>649</v>
      </c>
      <c r="C118" s="6" t="s">
        <v>26</v>
      </c>
      <c r="D118" s="27" t="s">
        <v>104</v>
      </c>
      <c r="E118" s="89" t="s">
        <v>215</v>
      </c>
      <c r="F118" s="90" t="s">
        <v>308</v>
      </c>
      <c r="G118" s="51" t="s">
        <v>382</v>
      </c>
      <c r="H118" s="51" t="s">
        <v>459</v>
      </c>
      <c r="I118" s="51" t="s">
        <v>528</v>
      </c>
      <c r="J118" s="51">
        <v>2</v>
      </c>
      <c r="K118" s="95">
        <v>44713</v>
      </c>
      <c r="L118" s="95">
        <v>44926</v>
      </c>
      <c r="M118" s="13">
        <f t="shared" si="1"/>
        <v>30.428571428571427</v>
      </c>
      <c r="N118" s="60">
        <v>0</v>
      </c>
      <c r="O118" s="15"/>
    </row>
    <row r="119" spans="1:15" ht="195" x14ac:dyDescent="0.25">
      <c r="A119" s="3">
        <v>109</v>
      </c>
      <c r="B119" s="4" t="s">
        <v>650</v>
      </c>
      <c r="C119" s="6" t="s">
        <v>26</v>
      </c>
      <c r="D119" s="27" t="s">
        <v>105</v>
      </c>
      <c r="E119" s="89" t="s">
        <v>216</v>
      </c>
      <c r="F119" s="90" t="s">
        <v>309</v>
      </c>
      <c r="G119" s="51" t="s">
        <v>381</v>
      </c>
      <c r="H119" s="51" t="s">
        <v>456</v>
      </c>
      <c r="I119" s="51" t="s">
        <v>525</v>
      </c>
      <c r="J119" s="18">
        <v>9</v>
      </c>
      <c r="K119" s="17">
        <v>44563</v>
      </c>
      <c r="L119" s="17">
        <v>44915</v>
      </c>
      <c r="M119" s="13">
        <f t="shared" si="1"/>
        <v>50.285714285714285</v>
      </c>
      <c r="N119" s="60">
        <v>0</v>
      </c>
      <c r="O119" s="15"/>
    </row>
    <row r="120" spans="1:15" ht="270" x14ac:dyDescent="0.25">
      <c r="A120" s="3">
        <v>110</v>
      </c>
      <c r="B120" s="4" t="s">
        <v>651</v>
      </c>
      <c r="C120" s="6" t="s">
        <v>26</v>
      </c>
      <c r="D120" s="27" t="s">
        <v>106</v>
      </c>
      <c r="E120" s="89" t="s">
        <v>217</v>
      </c>
      <c r="F120" s="90" t="s">
        <v>310</v>
      </c>
      <c r="G120" s="51" t="s">
        <v>381</v>
      </c>
      <c r="H120" s="52" t="s">
        <v>460</v>
      </c>
      <c r="I120" s="51" t="s">
        <v>529</v>
      </c>
      <c r="J120" s="18">
        <v>11</v>
      </c>
      <c r="K120" s="17">
        <v>44563</v>
      </c>
      <c r="L120" s="17">
        <v>44915</v>
      </c>
      <c r="M120" s="13">
        <f t="shared" si="1"/>
        <v>50.285714285714285</v>
      </c>
      <c r="N120" s="60">
        <v>0</v>
      </c>
      <c r="O120" s="15"/>
    </row>
    <row r="121" spans="1:15" ht="285" x14ac:dyDescent="0.25">
      <c r="A121" s="3">
        <v>111</v>
      </c>
      <c r="B121" s="4" t="s">
        <v>652</v>
      </c>
      <c r="C121" s="6" t="s">
        <v>26</v>
      </c>
      <c r="D121" s="27" t="s">
        <v>107</v>
      </c>
      <c r="E121" s="89" t="s">
        <v>218</v>
      </c>
      <c r="F121" s="90" t="s">
        <v>311</v>
      </c>
      <c r="G121" s="51" t="s">
        <v>383</v>
      </c>
      <c r="H121" s="51" t="s">
        <v>461</v>
      </c>
      <c r="I121" s="51" t="s">
        <v>530</v>
      </c>
      <c r="J121" s="18">
        <v>1</v>
      </c>
      <c r="K121" s="17">
        <v>44563</v>
      </c>
      <c r="L121" s="17">
        <v>44915</v>
      </c>
      <c r="M121" s="13">
        <f t="shared" si="1"/>
        <v>50.285714285714285</v>
      </c>
      <c r="N121" s="60">
        <v>0</v>
      </c>
      <c r="O121" s="15"/>
    </row>
    <row r="122" spans="1:15" ht="270" x14ac:dyDescent="0.25">
      <c r="A122" s="3">
        <v>112</v>
      </c>
      <c r="B122" s="4" t="s">
        <v>653</v>
      </c>
      <c r="C122" s="6" t="s">
        <v>26</v>
      </c>
      <c r="D122" s="27" t="s">
        <v>108</v>
      </c>
      <c r="E122" s="89" t="s">
        <v>219</v>
      </c>
      <c r="F122" s="90" t="s">
        <v>312</v>
      </c>
      <c r="G122" s="51" t="s">
        <v>384</v>
      </c>
      <c r="H122" s="51" t="s">
        <v>462</v>
      </c>
      <c r="I122" s="51" t="s">
        <v>530</v>
      </c>
      <c r="J122" s="18">
        <v>1</v>
      </c>
      <c r="K122" s="17">
        <v>44563</v>
      </c>
      <c r="L122" s="17">
        <v>44915</v>
      </c>
      <c r="M122" s="13">
        <f t="shared" si="1"/>
        <v>50.285714285714285</v>
      </c>
      <c r="N122" s="60">
        <v>0</v>
      </c>
      <c r="O122" s="15"/>
    </row>
    <row r="123" spans="1:15" ht="255" x14ac:dyDescent="0.25">
      <c r="A123" s="3">
        <v>113</v>
      </c>
      <c r="B123" s="4" t="s">
        <v>654</v>
      </c>
      <c r="C123" s="6" t="s">
        <v>26</v>
      </c>
      <c r="D123" s="27" t="s">
        <v>109</v>
      </c>
      <c r="E123" s="89" t="s">
        <v>220</v>
      </c>
      <c r="F123" s="90" t="s">
        <v>313</v>
      </c>
      <c r="G123" s="45" t="s">
        <v>381</v>
      </c>
      <c r="H123" s="52" t="s">
        <v>458</v>
      </c>
      <c r="I123" s="51" t="s">
        <v>531</v>
      </c>
      <c r="J123" s="18">
        <v>11</v>
      </c>
      <c r="K123" s="17">
        <v>44563</v>
      </c>
      <c r="L123" s="17">
        <v>44915</v>
      </c>
      <c r="M123" s="13">
        <f t="shared" si="1"/>
        <v>50.285714285714285</v>
      </c>
      <c r="N123" s="60">
        <v>0</v>
      </c>
      <c r="O123" s="15"/>
    </row>
    <row r="124" spans="1:15" ht="285" x14ac:dyDescent="0.25">
      <c r="A124" s="3">
        <v>114</v>
      </c>
      <c r="B124" s="4" t="s">
        <v>655</v>
      </c>
      <c r="C124" s="6" t="s">
        <v>26</v>
      </c>
      <c r="D124" s="27" t="s">
        <v>110</v>
      </c>
      <c r="E124" s="89" t="s">
        <v>221</v>
      </c>
      <c r="F124" s="90" t="s">
        <v>314</v>
      </c>
      <c r="G124" s="51" t="s">
        <v>381</v>
      </c>
      <c r="H124" s="52" t="s">
        <v>463</v>
      </c>
      <c r="I124" s="51" t="s">
        <v>532</v>
      </c>
      <c r="J124" s="18">
        <v>9</v>
      </c>
      <c r="K124" s="17">
        <v>44563</v>
      </c>
      <c r="L124" s="17">
        <v>44915</v>
      </c>
      <c r="M124" s="13">
        <f t="shared" si="1"/>
        <v>50.285714285714285</v>
      </c>
      <c r="N124" s="60">
        <v>0</v>
      </c>
      <c r="O124" s="15"/>
    </row>
    <row r="125" spans="1:15" ht="285" x14ac:dyDescent="0.25">
      <c r="A125" s="3">
        <v>115</v>
      </c>
      <c r="B125" s="4" t="s">
        <v>656</v>
      </c>
      <c r="C125" s="6" t="s">
        <v>26</v>
      </c>
      <c r="D125" s="27" t="s">
        <v>111</v>
      </c>
      <c r="E125" s="89" t="s">
        <v>222</v>
      </c>
      <c r="F125" s="90" t="s">
        <v>315</v>
      </c>
      <c r="G125" s="51" t="s">
        <v>381</v>
      </c>
      <c r="H125" s="52" t="s">
        <v>463</v>
      </c>
      <c r="I125" s="51" t="s">
        <v>533</v>
      </c>
      <c r="J125" s="18">
        <v>7</v>
      </c>
      <c r="K125" s="17">
        <v>44563</v>
      </c>
      <c r="L125" s="17">
        <v>44915</v>
      </c>
      <c r="M125" s="13">
        <f t="shared" si="1"/>
        <v>50.285714285714285</v>
      </c>
      <c r="N125" s="60">
        <v>0</v>
      </c>
      <c r="O125" s="15"/>
    </row>
    <row r="126" spans="1:15" ht="285" x14ac:dyDescent="0.25">
      <c r="A126" s="3">
        <v>116</v>
      </c>
      <c r="B126" s="4" t="s">
        <v>657</v>
      </c>
      <c r="C126" s="6" t="s">
        <v>26</v>
      </c>
      <c r="D126" s="27" t="s">
        <v>112</v>
      </c>
      <c r="E126" s="89" t="s">
        <v>223</v>
      </c>
      <c r="F126" s="90" t="s">
        <v>315</v>
      </c>
      <c r="G126" s="51" t="s">
        <v>381</v>
      </c>
      <c r="H126" s="52" t="s">
        <v>460</v>
      </c>
      <c r="I126" s="51" t="s">
        <v>534</v>
      </c>
      <c r="J126" s="18">
        <v>7</v>
      </c>
      <c r="K126" s="17">
        <v>44563</v>
      </c>
      <c r="L126" s="17">
        <v>44915</v>
      </c>
      <c r="M126" s="13">
        <f t="shared" si="1"/>
        <v>50.285714285714285</v>
      </c>
      <c r="N126" s="60">
        <v>0</v>
      </c>
      <c r="O126" s="15"/>
    </row>
    <row r="127" spans="1:15" ht="195" x14ac:dyDescent="0.25">
      <c r="A127" s="3">
        <v>117</v>
      </c>
      <c r="B127" s="4" t="s">
        <v>658</v>
      </c>
      <c r="C127" s="6" t="s">
        <v>26</v>
      </c>
      <c r="D127" s="27" t="s">
        <v>113</v>
      </c>
      <c r="E127" s="89" t="s">
        <v>224</v>
      </c>
      <c r="F127" s="90" t="s">
        <v>316</v>
      </c>
      <c r="G127" s="51" t="s">
        <v>381</v>
      </c>
      <c r="H127" s="52" t="s">
        <v>458</v>
      </c>
      <c r="I127" s="51" t="s">
        <v>535</v>
      </c>
      <c r="J127" s="18">
        <v>11</v>
      </c>
      <c r="K127" s="17">
        <v>44563</v>
      </c>
      <c r="L127" s="17">
        <v>44915</v>
      </c>
      <c r="M127" s="13">
        <f t="shared" si="1"/>
        <v>50.285714285714285</v>
      </c>
      <c r="N127" s="60">
        <v>0</v>
      </c>
      <c r="O127" s="15"/>
    </row>
    <row r="128" spans="1:15" ht="285" x14ac:dyDescent="0.25">
      <c r="A128" s="3">
        <v>118</v>
      </c>
      <c r="B128" s="4" t="s">
        <v>659</v>
      </c>
      <c r="C128" s="6" t="s">
        <v>26</v>
      </c>
      <c r="D128" s="27" t="s">
        <v>114</v>
      </c>
      <c r="E128" s="89" t="s">
        <v>225</v>
      </c>
      <c r="F128" s="90" t="s">
        <v>317</v>
      </c>
      <c r="G128" s="51" t="s">
        <v>381</v>
      </c>
      <c r="H128" s="52" t="s">
        <v>458</v>
      </c>
      <c r="I128" s="51" t="s">
        <v>536</v>
      </c>
      <c r="J128" s="18">
        <v>6</v>
      </c>
      <c r="K128" s="17">
        <v>44563</v>
      </c>
      <c r="L128" s="17">
        <v>44915</v>
      </c>
      <c r="M128" s="13">
        <f t="shared" si="1"/>
        <v>50.285714285714285</v>
      </c>
      <c r="N128" s="60">
        <v>0</v>
      </c>
      <c r="O128" s="15"/>
    </row>
    <row r="129" spans="1:15" ht="225" x14ac:dyDescent="0.25">
      <c r="A129" s="3">
        <v>119</v>
      </c>
      <c r="B129" s="4" t="s">
        <v>660</v>
      </c>
      <c r="C129" s="6" t="s">
        <v>26</v>
      </c>
      <c r="D129" s="27" t="s">
        <v>115</v>
      </c>
      <c r="E129" s="89" t="s">
        <v>226</v>
      </c>
      <c r="F129" s="90" t="s">
        <v>318</v>
      </c>
      <c r="G129" s="51" t="s">
        <v>381</v>
      </c>
      <c r="H129" s="51" t="s">
        <v>464</v>
      </c>
      <c r="I129" s="51" t="s">
        <v>527</v>
      </c>
      <c r="J129" s="18">
        <v>11</v>
      </c>
      <c r="K129" s="17">
        <v>44563</v>
      </c>
      <c r="L129" s="17">
        <v>44915</v>
      </c>
      <c r="M129" s="13">
        <f t="shared" si="1"/>
        <v>50.285714285714285</v>
      </c>
      <c r="N129" s="60">
        <v>0</v>
      </c>
      <c r="O129" s="15"/>
    </row>
    <row r="130" spans="1:15" ht="270" x14ac:dyDescent="0.25">
      <c r="A130" s="3">
        <v>120</v>
      </c>
      <c r="B130" s="4" t="s">
        <v>661</v>
      </c>
      <c r="C130" s="6" t="s">
        <v>26</v>
      </c>
      <c r="D130" s="27" t="s">
        <v>116</v>
      </c>
      <c r="E130" s="89" t="s">
        <v>227</v>
      </c>
      <c r="F130" s="90" t="s">
        <v>319</v>
      </c>
      <c r="G130" s="51" t="s">
        <v>381</v>
      </c>
      <c r="H130" s="51" t="s">
        <v>463</v>
      </c>
      <c r="I130" s="51" t="s">
        <v>529</v>
      </c>
      <c r="J130" s="18">
        <v>11</v>
      </c>
      <c r="K130" s="17">
        <v>44563</v>
      </c>
      <c r="L130" s="17">
        <v>44915</v>
      </c>
      <c r="M130" s="13">
        <f t="shared" si="1"/>
        <v>50.285714285714285</v>
      </c>
      <c r="N130" s="60">
        <v>0</v>
      </c>
      <c r="O130" s="15"/>
    </row>
    <row r="131" spans="1:15" ht="300" x14ac:dyDescent="0.25">
      <c r="A131" s="3">
        <v>121</v>
      </c>
      <c r="B131" s="4" t="s">
        <v>662</v>
      </c>
      <c r="C131" s="6" t="s">
        <v>26</v>
      </c>
      <c r="D131" s="27" t="s">
        <v>117</v>
      </c>
      <c r="E131" s="89" t="s">
        <v>228</v>
      </c>
      <c r="F131" s="90" t="s">
        <v>320</v>
      </c>
      <c r="G131" s="51" t="s">
        <v>381</v>
      </c>
      <c r="H131" s="51" t="s">
        <v>455</v>
      </c>
      <c r="I131" s="51" t="s">
        <v>537</v>
      </c>
      <c r="J131" s="18">
        <v>6</v>
      </c>
      <c r="K131" s="17">
        <v>44563</v>
      </c>
      <c r="L131" s="17">
        <v>44915</v>
      </c>
      <c r="M131" s="13">
        <f t="shared" si="1"/>
        <v>50.285714285714285</v>
      </c>
      <c r="N131" s="60">
        <v>0</v>
      </c>
      <c r="O131" s="15"/>
    </row>
    <row r="132" spans="1:15" ht="195" x14ac:dyDescent="0.25">
      <c r="A132" s="3">
        <v>122</v>
      </c>
      <c r="B132" s="4" t="s">
        <v>663</v>
      </c>
      <c r="C132" s="6" t="s">
        <v>26</v>
      </c>
      <c r="D132" s="27" t="s">
        <v>118</v>
      </c>
      <c r="E132" s="89" t="s">
        <v>229</v>
      </c>
      <c r="F132" s="90" t="s">
        <v>321</v>
      </c>
      <c r="G132" s="51" t="s">
        <v>381</v>
      </c>
      <c r="H132" s="51" t="s">
        <v>463</v>
      </c>
      <c r="I132" s="51" t="s">
        <v>538</v>
      </c>
      <c r="J132" s="18">
        <v>11</v>
      </c>
      <c r="K132" s="17">
        <v>44563</v>
      </c>
      <c r="L132" s="17">
        <v>44915</v>
      </c>
      <c r="M132" s="13">
        <f t="shared" si="1"/>
        <v>50.285714285714285</v>
      </c>
      <c r="N132" s="60">
        <v>0</v>
      </c>
      <c r="O132" s="15"/>
    </row>
    <row r="133" spans="1:15" ht="255" x14ac:dyDescent="0.25">
      <c r="A133" s="3">
        <v>123</v>
      </c>
      <c r="B133" s="4" t="s">
        <v>664</v>
      </c>
      <c r="C133" s="6" t="s">
        <v>26</v>
      </c>
      <c r="D133" s="27" t="s">
        <v>119</v>
      </c>
      <c r="E133" s="89" t="s">
        <v>230</v>
      </c>
      <c r="F133" s="90" t="s">
        <v>322</v>
      </c>
      <c r="G133" s="51" t="s">
        <v>385</v>
      </c>
      <c r="H133" s="18" t="s">
        <v>465</v>
      </c>
      <c r="I133" s="18" t="s">
        <v>530</v>
      </c>
      <c r="J133" s="18">
        <v>1</v>
      </c>
      <c r="K133" s="17">
        <v>44563</v>
      </c>
      <c r="L133" s="17">
        <v>44915</v>
      </c>
      <c r="M133" s="13">
        <f t="shared" si="1"/>
        <v>50.285714285714285</v>
      </c>
      <c r="N133" s="60">
        <v>0</v>
      </c>
      <c r="O133" s="15"/>
    </row>
    <row r="134" spans="1:15" ht="255" x14ac:dyDescent="0.25">
      <c r="A134" s="3">
        <v>124</v>
      </c>
      <c r="B134" s="4" t="s">
        <v>665</v>
      </c>
      <c r="C134" s="6" t="s">
        <v>26</v>
      </c>
      <c r="D134" s="27" t="s">
        <v>120</v>
      </c>
      <c r="E134" s="89" t="s">
        <v>231</v>
      </c>
      <c r="F134" s="90" t="s">
        <v>323</v>
      </c>
      <c r="G134" s="51" t="s">
        <v>386</v>
      </c>
      <c r="H134" s="51" t="s">
        <v>466</v>
      </c>
      <c r="I134" s="18" t="s">
        <v>530</v>
      </c>
      <c r="J134" s="18">
        <v>1</v>
      </c>
      <c r="K134" s="17">
        <v>44563</v>
      </c>
      <c r="L134" s="17">
        <v>44915</v>
      </c>
      <c r="M134" s="13">
        <f t="shared" si="1"/>
        <v>50.285714285714285</v>
      </c>
      <c r="N134" s="60">
        <v>0</v>
      </c>
      <c r="O134" s="15"/>
    </row>
    <row r="135" spans="1:15" ht="240" x14ac:dyDescent="0.25">
      <c r="A135" s="3">
        <v>125</v>
      </c>
      <c r="B135" s="4" t="s">
        <v>666</v>
      </c>
      <c r="C135" s="6" t="s">
        <v>26</v>
      </c>
      <c r="D135" s="27" t="s">
        <v>121</v>
      </c>
      <c r="E135" s="89" t="s">
        <v>232</v>
      </c>
      <c r="F135" s="90" t="s">
        <v>324</v>
      </c>
      <c r="G135" s="51" t="s">
        <v>381</v>
      </c>
      <c r="H135" s="51" t="s">
        <v>458</v>
      </c>
      <c r="I135" s="51" t="s">
        <v>539</v>
      </c>
      <c r="J135" s="18">
        <v>6</v>
      </c>
      <c r="K135" s="17">
        <v>44563</v>
      </c>
      <c r="L135" s="17">
        <v>44915</v>
      </c>
      <c r="M135" s="13">
        <f t="shared" si="1"/>
        <v>50.285714285714285</v>
      </c>
      <c r="N135" s="60">
        <v>0</v>
      </c>
      <c r="O135" s="15"/>
    </row>
    <row r="136" spans="1:15" ht="225" x14ac:dyDescent="0.25">
      <c r="A136" s="3">
        <v>126</v>
      </c>
      <c r="B136" s="4" t="s">
        <v>667</v>
      </c>
      <c r="C136" s="6" t="s">
        <v>26</v>
      </c>
      <c r="D136" s="27" t="s">
        <v>122</v>
      </c>
      <c r="E136" s="52" t="s">
        <v>233</v>
      </c>
      <c r="F136" s="47" t="s">
        <v>325</v>
      </c>
      <c r="G136" s="48" t="s">
        <v>387</v>
      </c>
      <c r="H136" s="53" t="s">
        <v>467</v>
      </c>
      <c r="I136" s="55" t="s">
        <v>540</v>
      </c>
      <c r="J136" s="55">
        <v>2</v>
      </c>
      <c r="K136" s="68">
        <v>44593</v>
      </c>
      <c r="L136" s="68">
        <v>44895</v>
      </c>
      <c r="M136" s="13">
        <f t="shared" si="1"/>
        <v>43.142857142857146</v>
      </c>
      <c r="N136" s="60">
        <v>0</v>
      </c>
      <c r="O136" s="15"/>
    </row>
    <row r="137" spans="1:15" ht="210" x14ac:dyDescent="0.25">
      <c r="A137" s="3">
        <v>127</v>
      </c>
      <c r="B137" s="4" t="s">
        <v>668</v>
      </c>
      <c r="C137" s="6" t="s">
        <v>26</v>
      </c>
      <c r="D137" s="27" t="s">
        <v>123</v>
      </c>
      <c r="E137" s="52" t="s">
        <v>234</v>
      </c>
      <c r="F137" s="47" t="s">
        <v>326</v>
      </c>
      <c r="G137" s="48" t="s">
        <v>388</v>
      </c>
      <c r="H137" s="51" t="s">
        <v>468</v>
      </c>
      <c r="I137" s="50" t="s">
        <v>541</v>
      </c>
      <c r="J137" s="51">
        <v>1</v>
      </c>
      <c r="K137" s="68">
        <v>44593</v>
      </c>
      <c r="L137" s="68">
        <v>44712</v>
      </c>
      <c r="M137" s="13">
        <f t="shared" si="1"/>
        <v>17</v>
      </c>
      <c r="N137" s="60">
        <v>1</v>
      </c>
      <c r="O137" s="15"/>
    </row>
    <row r="138" spans="1:15" ht="150" x14ac:dyDescent="0.25">
      <c r="A138" s="3">
        <v>128</v>
      </c>
      <c r="B138" s="4" t="s">
        <v>669</v>
      </c>
      <c r="C138" s="6" t="s">
        <v>26</v>
      </c>
      <c r="D138" s="27" t="s">
        <v>124</v>
      </c>
      <c r="E138" s="52" t="s">
        <v>235</v>
      </c>
      <c r="F138" s="47" t="s">
        <v>327</v>
      </c>
      <c r="G138" s="58" t="s">
        <v>389</v>
      </c>
      <c r="H138" s="52" t="s">
        <v>469</v>
      </c>
      <c r="I138" s="51" t="s">
        <v>542</v>
      </c>
      <c r="J138" s="18">
        <v>1</v>
      </c>
      <c r="K138" s="68">
        <v>44593</v>
      </c>
      <c r="L138" s="68">
        <v>44742</v>
      </c>
      <c r="M138" s="13">
        <f t="shared" si="1"/>
        <v>21.285714285714285</v>
      </c>
      <c r="N138" s="60">
        <v>1</v>
      </c>
      <c r="O138" s="15"/>
    </row>
    <row r="351003" spans="1:1" x14ac:dyDescent="0.25">
      <c r="A351003" t="s">
        <v>25</v>
      </c>
    </row>
    <row r="351004" spans="1:1" x14ac:dyDescent="0.25">
      <c r="A351004" t="s">
        <v>26</v>
      </c>
    </row>
  </sheetData>
  <mergeCells count="1">
    <mergeCell ref="B8:O8"/>
  </mergeCells>
  <phoneticPr fontId="22" type="noConversion"/>
  <dataValidations count="18">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38:D43 D61:D71 D108:D138 D34:D35" xr:uid="{E970E0D0-75C4-4871-A360-3D0301F589BC}">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4:E35 E38:E43 E61:E71 E108" xr:uid="{1186002E-4275-445A-8C89-A66C0B8009A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34 F38 F65:F68 F61 F108:F135" xr:uid="{91CB08C3-3769-4A83-B626-F6CC5C7779E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65 G67:G68 G61 G110:G111 G113 H112 H108:I109 J112" xr:uid="{39C768E8-71FC-4A2E-A207-4018D9CD6BE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08:G109 G112 H34 H67:H68 H65 H61 H110:H111 H113"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4 I65 I67:I68 I61 I110:I113" xr:uid="{CFABE66A-F6BF-4C2E-9AF7-70E82C39311A}">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9 J34 J65 J67:J68 J61 J108:J111 J113" xr:uid="{9E0D1CC9-2A31-4F02-929A-151C39C4E3B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0 K65 K108:L113 L114:L117" xr:uid="{ADA147FE-812E-4FD9-A78C-471C2166DFD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F35:L35 F62:K64 F69:G69 G42:G48 G39:G40 G66 G136:G137 H41:H45 H104 H136 K136:L137 G70:I95 H97:I100 I137 J39:L41 J97:J104 J85:L95 J70:L82 K61:L61 K83:K84 K97:K105 K107 L60 L62:L65 L97:L99 L101:L104 I42:L44"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38 N19 N3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5" xr:uid="{F4580EC0-F71F-4DA2-8D3C-2BBBFA995CD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38" xr:uid="{00000000-0002-0000-0000-00000C000000}">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36 D19" xr:uid="{4441F6CD-9907-4D39-9FA1-BFEFD8BA3154}">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9" xr:uid="{EE6C1E6B-300F-4C7F-A4E7-7E8DE314906C}">
      <formula1>0</formula1>
      <formula2>390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F44:F47 F39:F42 F51:F60 F70:F107 F136:F138" xr:uid="{3703C5BB-9847-4369-9558-DC8735CDC0C0}">
      <formula1>0</formula1>
      <formula2>1000</formula2>
    </dataValidation>
    <dataValidation type="date" allowBlank="1" showInputMessage="1" errorTitle="Entrada no válida" error="Por favor escriba una fecha válida (AAAA/MM/DD)" promptTitle="Ingrese una fecha (DD/MM/AAAA)" prompt="Registre la FECHA PROGRAMADA para el inicio de la actividad. (FORMATO DD/MM/AAAA)" sqref="K26:K29 K11:K20 K31:K32 K34 K67:K68" xr:uid="{27007980-93BB-4A9C-8CC5-B03EC0D82BC1}">
      <formula1>1900/1/1</formula1>
      <formula2>3000/1/1</formula2>
    </dataValidation>
    <dataValidation allowBlank="1" showInputMessage="1" showErrorMessage="1" promptTitle="Ingrese Fecha (DD/MM/AAAA)" prompt="Registre la FECHA PROGRAMADA para la terminación de la actividad. (DD/MM/AAAA)" sqref="L26:L29 L11:L19 L31:L32 L34 L67:L68" xr:uid="{67525D16-8FC4-4ABF-B96B-C97EC55395D8}"/>
  </dataValidations>
  <pageMargins left="0.7" right="0.7" top="0.75" bottom="0.75" header="0.3" footer="0.3"/>
  <pageSetup paperSize="9" orientation="portrait" r:id="rId1"/>
  <ignoredErrors>
    <ignoredError sqref="M11 M12:M13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2022-06-28T13:34:17Z</dcterms:created>
  <dcterms:modified xsi:type="dcterms:W3CDTF">2022-07-25T15:24:02Z</dcterms:modified>
</cp:coreProperties>
</file>