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ilva\Desktop\SIRECI\PLAN DE MEJORAMIENTO\II SEMESTRE 2021\MVCT\"/>
    </mc:Choice>
  </mc:AlternateContent>
  <bookViews>
    <workbookView xWindow="0" yWindow="0" windowWidth="20490" windowHeight="7650"/>
  </bookViews>
  <sheets>
    <sheet name="F14.1  PLANES DE MEJORAMIENT..." sheetId="1" r:id="rId1"/>
  </sheets>
  <definedNames>
    <definedName name="_xlnm._FilterDatabase" localSheetId="0" hidden="1">'F14.1  PLANES DE MEJORAMIENT...'!$A$10:$IV$312</definedName>
  </definedNames>
  <calcPr calcId="162913"/>
</workbook>
</file>

<file path=xl/calcChain.xml><?xml version="1.0" encoding="utf-8"?>
<calcChain xmlns="http://schemas.openxmlformats.org/spreadsheetml/2006/main">
  <c r="M312" i="1" l="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l="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<sst xmlns="http://schemas.openxmlformats.org/spreadsheetml/2006/main" count="2468" uniqueCount="1655">
  <si>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</si>
  <si>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</si>
  <si>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</si>
  <si>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</si>
  <si>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</si>
  <si>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</si>
  <si>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</si>
  <si>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</si>
  <si>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</si>
  <si>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</si>
  <si>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</si>
  <si>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</si>
  <si>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</si>
  <si>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</si>
  <si>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</si>
  <si>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</si>
  <si>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</si>
  <si>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</si>
  <si>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</si>
  <si>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</si>
  <si>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</si>
  <si>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</si>
  <si>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</si>
  <si>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</si>
  <si>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</si>
  <si>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</si>
  <si>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</si>
  <si>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</si>
  <si>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14(2015)</t>
  </si>
  <si>
    <t>14(2015)Decisiones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El MVCT recibió materialmente el lote en julio de 2015 y pago el pago del saldo de 2 inmuebles</t>
  </si>
  <si>
    <t xml:space="preserve">Falta de seguimiento al cumplimiento de las decisiones adoptadas por el comité de conciliación, </t>
  </si>
  <si>
    <t>El secretario técnico del comité, realizará informe semestral a los miembros del comité de conciliación, por medio del cual les informe el seguimieto de las decisiones adoptadas.</t>
  </si>
  <si>
    <t>Informe semestral</t>
  </si>
  <si>
    <t>Informes</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</si>
  <si>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</si>
  <si>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</si>
  <si>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</si>
  <si>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Definir, desarrollar e implementar el SGSI para la Entidad</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</si>
  <si>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</si>
  <si>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Halalzgo 38 Sistema de gestión de seguridad de la información - SGSI: Debilidades en la implementación de mecanismos de control por parte del MVCT, que permitan mitigar lso riesgos.</t>
  </si>
  <si>
    <t>Se presentó a finales de 2014 un evento de seguridad en la plataforma del Ministerio, asociado al Sistema de Información de Proyectos de Vivienda - SIPV, por lo que posteriormente se decidió inactivar el acceso al aplicativo.</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</si>
  <si>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</si>
  <si>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</si>
  <si>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</si>
  <si>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</si>
  <si>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 xml:space="preserve">
Adoptar la unificación e integración de los procesode la Oficina TIC y el grupo de soporte (GESTAI): Decreto 1829 de 2019.</t>
  </si>
  <si>
    <t xml:space="preserve"> Modificación del mapa de procesos de la Entidad y la actualización de la caracterización del proceso de GESTIÓN DE TECNOLOGÍAS DE LA INFORMACIÓN Y LAS COMUNICACIONES.</t>
  </si>
  <si>
    <t>1. DECRETO UNIFICACIÓN (GESTAI - OFI TIC )
2 ACTUALIZACIÓN MAPA DE PROCESOS
3.ACTUALIZACIÓN  CARACTERIZACION DEL MAPA DE PROCESOS</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</si>
  <si>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</si>
  <si>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</si>
  <si>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</si>
  <si>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</si>
  <si>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</si>
  <si>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</si>
  <si>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</si>
  <si>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1. Realizar el diagnóstico de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</si>
  <si>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</si>
  <si>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</si>
  <si>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</si>
  <si>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</si>
  <si>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t>
  </si>
  <si>
    <t xml:space="preserve">Definir, desarrollar e implementar las politicas de adquisicion, operación y soporte de software, garantizando su calidad, seguridad, oportunidad y pertinencia. </t>
  </si>
  <si>
    <t>Modificación del mapa de procesos de la Entidad y la actualización de la caracterización del proceso de GESTIÓN DE TECNOLOGÍAS DE LA INFORMACIÓN Y LAS COMUNICACIONES.</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</si>
  <si>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</si>
  <si>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</si>
  <si>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Debilidades en la cultura organizacional para el archivo documental</t>
  </si>
  <si>
    <t>Publicación del mapa de procesos y  caracterización</t>
  </si>
  <si>
    <t xml:space="preserve">Durante el 2015 el VASB, con acompañamiento de la Oficina de TIC, adelantó la elaboración de los pliegos de referencia para la contratación del SINAS, no es clara la interacción o intercambio de información entre el SINAS y el Sigevas. </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</si>
  <si>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</si>
  <si>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</si>
  <si>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</si>
  <si>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</si>
  <si>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</si>
  <si>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</si>
  <si>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 xml:space="preserve">Actualización herramienta BPM y reparametrización de los procesos actuales montados en Bizagi e identificación de nuevos procesos a parametrizar </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</si>
  <si>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</si>
  <si>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</si>
  <si>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</si>
  <si>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</si>
  <si>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</si>
  <si>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</si>
  <si>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</si>
  <si>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</si>
  <si>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</si>
  <si>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</si>
  <si>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</si>
  <si>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</si>
  <si>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</si>
  <si>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</si>
  <si>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</si>
  <si>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</si>
  <si>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</si>
  <si>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</si>
  <si>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</si>
  <si>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</si>
  <si>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</si>
  <si>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</si>
  <si>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</si>
  <si>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</si>
  <si>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</si>
  <si>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</si>
  <si>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</si>
  <si>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</si>
  <si>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</si>
  <si>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</si>
  <si>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</si>
  <si>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</si>
  <si>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Adelantar las gestiones pertinentes para el  cumplimiento tacito de las clausulas del convenio para el reintegro de los recursos</t>
  </si>
  <si>
    <t xml:space="preserve">Esperar el fallo por  parte del Tribunal administrativo del Tolima </t>
  </si>
  <si>
    <t>Fallo del proceso judicial</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</si>
  <si>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</si>
  <si>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</si>
  <si>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 xml:space="preserve">Esperar el fallo por  parte del Tribunal administrativo del tolima </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</si>
  <si>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</si>
  <si>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</si>
  <si>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</si>
  <si>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</si>
  <si>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</si>
  <si>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Oficio</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</si>
  <si>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</si>
  <si>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</si>
  <si>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</si>
  <si>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</si>
  <si>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</si>
  <si>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</si>
  <si>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Debido a que en la entidad no existe una política para la generación de planes de recuperación de desastres y de continuidad de negocio</t>
  </si>
  <si>
    <t>1.Documento con diagnóstico de cumplimiento norma ISO 27001. 2.Matriz con el inventario de activos de información. 3.Matriz de riesgos para los activos de información. 4. Documento con el plan de Seguridad y Privacidad de la Información aprobado. 5.Documento con el plan de tratamiento de riesgos de seguridad y privacidad de la información aprobado.</t>
  </si>
  <si>
    <t>10(2014)</t>
  </si>
  <si>
    <t>H. 10. Metas establecidas en el Conpes 3470 de 2007. Quibdó</t>
  </si>
  <si>
    <t>Realizar seguimiento al programa Plan Pazcifico en el componente relacionado con el Municipio de Quibdo</t>
  </si>
  <si>
    <t>Seguimiento al cronograma del programa</t>
  </si>
  <si>
    <t>Informe</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</si>
  <si>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</si>
  <si>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</si>
  <si>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</si>
  <si>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</si>
  <si>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</si>
  <si>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</si>
  <si>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</si>
  <si>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24(2014)</t>
  </si>
  <si>
    <t>HD. 24. Proyecto "Terminación plan maestro de alcantarillado cabecera Municipal de La Vega - Cauca" - Contrato suspendido.</t>
  </si>
  <si>
    <t>Organizar reuniones con el Gestor, lider y profesional de seguimiento para revisar los proyectos PDA e identificar la problemática de cada uno y priorizar las visitas a dichos proyectos.</t>
  </si>
  <si>
    <t>Reuniones periodicas</t>
  </si>
  <si>
    <t>Acta</t>
  </si>
  <si>
    <t>31(2014)</t>
  </si>
  <si>
    <t xml:space="preserve">HD 31. Proyecto Construcción Planta de Tratamiento de Agua Potable Casco Urbano Municipio de La Llanada – Planeación, Viabilización y Seguimiento. </t>
  </si>
  <si>
    <t>Realizar visita técnica para hacer seguimiento al estado de avance de la ejecución de las obras, de la cual se levantará un acta de visita. Así mismo, se relizará un informe de efectividad, en el cual se determine la ejecución de las obras y se informe sobre la entrega de la misma.</t>
  </si>
  <si>
    <t>Realizar visita técnica y levantar acta de visita de la misma. Realizar informe de efectividad donde se establezca el estado de ejecución final del proyecto.</t>
  </si>
  <si>
    <t>Oficio 1
Acta de Visita técnica 1
Informe de efectivida 1</t>
  </si>
  <si>
    <t>43(2014)</t>
  </si>
  <si>
    <t>Hallazgo 43. Gestión, Planeación y Seguimiento Sistema de Acueducto y Alcantarillado Retén Magdalena.</t>
  </si>
  <si>
    <t>Remitir oficios por parte del Ministerio al PDA del magdalena, en donde se nos informe mensualmente el estado de avance del proyecto, toda vez que el MVCT no realiza seguimiento al mismo.</t>
  </si>
  <si>
    <t>Remitir oficio al PDA como ente ejecutor del proyecto, para que nos informe el estado de avance del mismo.</t>
  </si>
  <si>
    <t>Oficios 3
Acta de liquidación 1</t>
  </si>
  <si>
    <t>3(2014)</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</si>
  <si>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</si>
  <si>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</si>
  <si>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</si>
  <si>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</si>
  <si>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</si>
  <si>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Realizar informes de seguimiento al proceso de controversias contractuales número 2015 00664 Juzgado 33 Administrtaivo oral del Circuito de Bogotá hasta cuando quede ejecutoriada la sentencia .</t>
  </si>
  <si>
    <t>informes trimestrales</t>
  </si>
  <si>
    <t>56 (2014)</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</si>
  <si>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</si>
  <si>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Modificación del mapa de procesos de la Entidad y la actualización de la caracterización del proceso de GESTIÓN DE TECNOLOGÍAS DE LA INFORMACIÓN Y LAS COMUNICACIONES</t>
  </si>
  <si>
    <t>Resolución de actualización  del mapa de procesos y aprobación por parte del comité de la caracterización del mismo.</t>
  </si>
  <si>
    <t>52 (2014)</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</si>
  <si>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</si>
  <si>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En el mapa de procesos actual del MVCT se cuenta con un proceso de “Gestión de proyectos de tecnología”, el cual no cubre todos  los temas relacionas con la gestión de las tecnologías de la Información y las Comunicaciones, de acuerdo a las mejores prácticas</t>
  </si>
  <si>
    <t>53 (2014)</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</si>
  <si>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</si>
  <si>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55 (2014)</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</si>
  <si>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</si>
  <si>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Desactualización tecnológica de la herramienta y debilidad en parametrización</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</si>
  <si>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</si>
  <si>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</si>
  <si>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</si>
  <si>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</si>
  <si>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</si>
  <si>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</si>
  <si>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</si>
  <si>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 xml:space="preserve">requerimientos y/o reuniones mensuales  </t>
  </si>
  <si>
    <t>11(2016)</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</si>
  <si>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</si>
  <si>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</si>
  <si>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</si>
  <si>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</si>
  <si>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</si>
  <si>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12(2016)</t>
  </si>
  <si>
    <t xml:space="preserve">H.12. implementación herramienta tecnológica. (A.D). FONADE no cumplió la obligación relacionada con la implementación de la herramienta tecnológica,  Con este incumplimiento, no solo se reduce la oportunidad de seguimiento y control, sino la de reacción y la toma eficaz de decisiones.  No se observó la actuación del MVCT para conminar el cumplimiento por parte de FONADE. </t>
  </si>
  <si>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</si>
  <si>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Acordar con Fonade para conciliar la compensación al Ministerio por la  no ejecución de la obligación establecida en el numeral 6 de clausula sexta del contrato interadministrativo 169 de 2013, porque para este propósito no se estableció una asignación de recursos. 
Declaración de incumplimiento a FONADE por la no ejecución del numeral 6 de la clausula sexta, como ultima instancia.</t>
  </si>
  <si>
    <t>Enviar oficio a Enterritorio, donde conjuntamente con el Ministerio, se establecerá la fecha para capacitación del personal del sistema implementado.</t>
  </si>
  <si>
    <t xml:space="preserve">Oficio 1
Acta de asistencia a la capacitación 1
Informe de implementación 1
</t>
  </si>
  <si>
    <t>16(2016)</t>
  </si>
  <si>
    <t xml:space="preserve">H.16. Control y Ejecución de los recursos. (A.D.F) Estudios para la actualización del plan maestro de acueducto de Aguachica:  De conformidad con el reporte remitido a la CGR por FINDETER con 2017EE0046860 del 18/05/2017, el contrato del proyecto Estudios para la actualización del plan maestro de acueducto de Aguachica se encuentra concluido y en  incumplimiento por parte de FINDETER. </t>
  </si>
  <si>
    <t>Incumplimiento del consultor, el cual solamente entregó dos productos que se encuentran en análisis para determinar su aprobación</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</si>
  <si>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</si>
  <si>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 xml:space="preserve">1. Elaborar Plan de Acción con Findeter para determinar si ha lugar al incumplimiento del contratista.  
2. Seguimiento del Plan de Acción.
3. Adopción de acciones pertinentes en caso de incumplimiento del Plan de acción </t>
  </si>
  <si>
    <t>Plan de Acción</t>
  </si>
  <si>
    <t>20(2016)</t>
  </si>
  <si>
    <t>Debilidades en la asesoria a los entes territoriales en la presentación de proyectos y en el sistema de información que no permite identificar causales de devolución de proyectos,</t>
  </si>
  <si>
    <t xml:space="preserve">1. Modificacion de requisitos de presentacion de proyectos
2. Socialización de requisitos de presentación de proyectos
</t>
  </si>
  <si>
    <t xml:space="preserve">1. Modificación de Resolución 379 de 2012
2. Realizar reuniones con la participacion de los Gestores de los PDA, municipios y prestadores de servicios
</t>
  </si>
  <si>
    <t xml:space="preserve">1. Modificación de la Resolución 0379 de 2012 (1)
2. Reuniones (32).
</t>
  </si>
  <si>
    <t>21(2016)</t>
  </si>
  <si>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</si>
  <si>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</si>
  <si>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</si>
  <si>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</si>
  <si>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</si>
  <si>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</si>
  <si>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</si>
  <si>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</si>
  <si>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</si>
  <si>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</si>
  <si>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26(2016)</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</si>
  <si>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</si>
  <si>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</si>
  <si>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</si>
  <si>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</si>
  <si>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</si>
  <si>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</si>
  <si>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</si>
  <si>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</si>
  <si>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</si>
  <si>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 xml:space="preserve">
Actas de visitas técnicas 2
Reformulación 1
Informe de efectividad 2</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</si>
  <si>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</si>
  <si>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</si>
  <si>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</si>
  <si>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</si>
  <si>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Actas de visitas técnicas 2
Informes de efectividad 2</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</si>
  <si>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</si>
  <si>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</si>
  <si>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</si>
  <si>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</si>
  <si>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</si>
  <si>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H35. Oportunidad e impacto del proyecto optimización y ampliación del sistema de acueducto del corregimiento de Capurgana del municipio de Acandi, departamento del Choco (A). Se trata de un proyecto viabilizado el 27/05/2015 con reformulación aprobada el 14/06/2017, con un contrato de obra que inicio el 20/06/2016 y un plazo de ejecución de 12 meses.</t>
  </si>
  <si>
    <t xml:space="preserve">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</si>
  <si>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</si>
  <si>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 xml:space="preserve">Reformular el proyecto - Reformulación del proyecto
Envio de oficio a Aguas de Pereira con copia al contratista solicitando la información definida en la acción de mejora-
Oficio
Actas de reuniones y/o comites de seguimiento </t>
  </si>
  <si>
    <t>Comunicaciones</t>
  </si>
  <si>
    <t>36 (2016)</t>
  </si>
  <si>
    <t>H.36. El MVCT y la gestión del riesgo de desastres naturales (A) Construcción sistema de abastecimieto y tratamiento de agua potable PTAP para el casco urbano del municipio de Yopal. El preámbulo de la Constitución Política de Colombia 1991, consagro, entre otras cosas, la finalidad del Estado de asegurar a los integrantes de la nación.</t>
  </si>
  <si>
    <t>Ignoramos la causa del hallazgo</t>
  </si>
  <si>
    <t>Seguimiento a la ejecución de las obras de mitigación del riesgo</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</si>
  <si>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</si>
  <si>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Visitas técnicas</t>
  </si>
  <si>
    <t>(1) No existe claridad frente a los criterios de selección y definición del número de municipio que deben ser objeto de priorización; (2) No se encontró información al respecto en la página web del Ministerio u otras fuentes.</t>
  </si>
  <si>
    <t>Publicar en la página web del MVCT, la estrategia de asistencia técnica en gestión del riesgo en los POT a entes territoriales dentro de los 3 primeros meses de la vigencia 2020.</t>
  </si>
  <si>
    <t xml:space="preserve">Realizar actividades y gestión de seguimiento y acompañamiento a los municipios </t>
  </si>
  <si>
    <t>Publicación en la página web del MVCT</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</si>
  <si>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</si>
  <si>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</si>
  <si>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</si>
  <si>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</si>
  <si>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</si>
  <si>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</si>
  <si>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</si>
  <si>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</si>
  <si>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</si>
  <si>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</si>
  <si>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</si>
  <si>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</si>
  <si>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</si>
  <si>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</si>
  <si>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</si>
  <si>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</si>
  <si>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 xml:space="preserve">
3. Elaborar informe de cierre y gestión en el marco funcional del MVCT. </t>
  </si>
  <si>
    <t>Informe de cierre y gestión en el marco funcional del MVCT.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</si>
  <si>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</si>
  <si>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</si>
  <si>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</si>
  <si>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</si>
  <si>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</si>
  <si>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</si>
  <si>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</si>
  <si>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Realizar especial seguimiento a la ejecución y terminación del proyecto por parte del gestor PDA</t>
  </si>
  <si>
    <t xml:space="preserve">
1,Realizar acciones de seguimiento para verificar los avances en la reformulación del proyecto y el reinicio de las obras</t>
  </si>
  <si>
    <t>Se requiere reformular: Se evaluará el alcance financiero inicial requerido para las obras en el sector conocido como EL ALTO DE LOS COMPADRES con respecto a costos de alternativas planteadas y adicionar los recursos necesarios para la terminación del proyecto.</t>
  </si>
  <si>
    <t xml:space="preserve">
2. Elaborar informe de cierre y gestión en el marco funcional del MVCT. </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</si>
  <si>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</si>
  <si>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</si>
  <si>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</si>
  <si>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Realizar seguimiento y mesas de trabajo con el gestor y el municipio.</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</si>
  <si>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</si>
  <si>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t xml:space="preserve">Demora en la presentación de la reformulación del proyecto por parte del municipio y de la EDAT S. A, ESP. </t>
  </si>
  <si>
    <t xml:space="preserve">Realizar actas de visitas técnicas  y,  así mismo realizar  informe de efectividad de la ejecución del proyecto. </t>
  </si>
  <si>
    <t>Acta de visita técnica 1
Informe de efectividad 1</t>
  </si>
  <si>
    <t>16(2017)</t>
  </si>
  <si>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</si>
  <si>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</si>
  <si>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</si>
  <si>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</si>
  <si>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</si>
  <si>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</si>
  <si>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</si>
  <si>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</si>
  <si>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</si>
  <si>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</si>
  <si>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</si>
  <si>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</si>
  <si>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</si>
  <si>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Elaborar un documento que contenga la descripción y análisis de alternativas de solución frente a la situación que presenta la sede del MVCT Calle 12</t>
  </si>
  <si>
    <t xml:space="preserve">Documento con la descripción de alternativas de solución </t>
  </si>
  <si>
    <t>Someter las alternativas de solución a recomendación del Comité de Gerencia del Ministerio</t>
  </si>
  <si>
    <t>Acta del Comité de Gerencia</t>
  </si>
  <si>
    <t>18(2017)</t>
  </si>
  <si>
    <t>Debilidades de planeación identificadas y al incumplimiento en la entrega del inmueble</t>
  </si>
  <si>
    <t>22(2017)</t>
  </si>
  <si>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</si>
  <si>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</si>
  <si>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</si>
  <si>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</si>
  <si>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Se suscribirá un acta de compromiso (cronograma) con el municipio en la cual se establecera el tiempo en el cuel se pondra en funcionamiento la empresa constituida en el año 2017</t>
  </si>
  <si>
    <t>Puesta en funcionamiento</t>
  </si>
  <si>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</si>
  <si>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</si>
  <si>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t xml:space="preserve">Mesas de trabajo internas con equipo interdiciplinario para diseñar instrumento normativo  </t>
  </si>
  <si>
    <t xml:space="preserve">Actas de mesas de trabajo </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</si>
  <si>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</si>
  <si>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</si>
  <si>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</si>
  <si>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</si>
  <si>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1.Diagnostico de la base de datos.
2.Data cleansing (Depuracion de datos)
3. Ajuste a la base de datos</t>
  </si>
  <si>
    <t xml:space="preserve">1. Informe Diagnostico de la Base de Datos.
2.Informe de datos depurados.
3.Informe Ajustes efectuados a la Base de datos. </t>
  </si>
  <si>
    <t>H3 (2018)</t>
  </si>
  <si>
    <t xml:space="preserve">Informe de gestión de FONADE A: En informe de gestión 2018 FONADE, publicado en web se anuncia que el saldo a favor del MVCT es $34,296,4 millones; valor que al ser comparado con el saldo contable que reporta la entidad presenta una diferencia de $276,6 millones. La inconsistencia de la información genera incertidumbre sobre los saldos, generando registros de información inexactos. </t>
  </si>
  <si>
    <t>La información reportada por Fonade (hoy Enterritorio) incluye información financiera de contrapartidas asociadas a los proyectos. La información financiera reportada por el MVCT solo hace referencia a los aportes del PGN de los convenios.</t>
  </si>
  <si>
    <t>Efectuar conciliaciones de saldos de convenios de acuerdo a la normatividad establecida que para este caso no debe incluir los valores de otros aportes a los convenios por contrapartidas</t>
  </si>
  <si>
    <t>Requerir Solicitud escrita a FONADE, hoy ENTerritorio para que financieramente se excluyan las contrapartidas de los informes financiero del MVCT y se lleven por separado.</t>
  </si>
  <si>
    <t xml:space="preserve">Oficio </t>
  </si>
  <si>
    <t>H6 (2018)</t>
  </si>
  <si>
    <t xml:space="preserve">Contine H68, H69 Vig 2015 y H1 VIG 2017.Cuenta1908 Recursos Entregados Administración–FONADE - EMCALI (AD): Hay incertidumbre en cuento no refleja la realidad económica de la Entidad, saldo de los Contratos, registrados en esta cuenta. Debilidades de control, fallas en reporte enviado por el área encargada, conciliación de saldos, no implementación de acciones, </t>
  </si>
  <si>
    <t>Debilidades en la calidad y la oportunidad  de entrega de los soportes o documentos contables por parte de los responsables del seguimiento de los proyectos a la Subdirección de Finanzas y Presupuesto</t>
  </si>
  <si>
    <t>Mesas de trabajo con Fonade y Emcali para conciliación de cuentas</t>
  </si>
  <si>
    <t>Mesa de trabajo</t>
  </si>
  <si>
    <t xml:space="preserve">Exigencia en el cumplimiento del  Instructivo de seguimiento financiero para contratos interadministrativos marco con enfasis en las condiciones de calidad y oportunidad en la entrega de información
</t>
  </si>
  <si>
    <t>Memorando interno recordando a los responsables del seguimiento de los proyectos el cumplimiento del  Instructivo de seguimiento  en aspectos financieros</t>
  </si>
  <si>
    <t xml:space="preserve">Memorando </t>
  </si>
  <si>
    <t>H12(2018)</t>
  </si>
  <si>
    <t xml:space="preserve">Deficiencia de Conciliación Ejecución Presupuestal (A): La CGR, indica que existen diferencias entre la ejecución presupuestal del MVCT vigencia 2018 con la apropiación disponible a 31 de diciembre de 2018 por valor de $103.614.976, denotando deficiencia en la conciliación de los rubros relacionados en el cuadro No 8. refleja inadecuado control de recursos.  </t>
  </si>
  <si>
    <t xml:space="preserve">La CGR presenta como causa: deficiencia en la conciliación de los rubros relacionados en el cuadro No 8 lo que  refleja inadecuado control de recursos, No obstante el MVCT considera que la causa corresponde a una inconsistencia presentada por el inadecuado cierre de las cajas menores.   </t>
  </si>
  <si>
    <t>Liberar al cierre de la vigencia físcal  los saldos de los CDPS no comprometidos.</t>
  </si>
  <si>
    <t>Reporte de Ejecución presupuestal al cierre de la vigencia, donde se evidencie que la apropiación disponible es igual a la diferencia entre la apropiación vigente menos los compromisos.</t>
  </si>
  <si>
    <t>REPORTE</t>
  </si>
  <si>
    <t>H14(2018)</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</si>
  <si>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</si>
  <si>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 xml:space="preserve">La gestión de seguimiento del Ministerio se fundamenta en la ejecución de los proyectos y en algunos casos no se verifica su funcionalidad e inmediata puesta en marcha </t>
  </si>
  <si>
    <t xml:space="preserve">Exigir a los responsables de seguimiento de los proyectos la integralidad en su gestión enfatizando en la  funcionalidad de los proyectos 
</t>
  </si>
  <si>
    <t xml:space="preserve">Reiterar mediante memorando a los a los supervisores de los proyectos y a los contratistas de apoyo los deberes de seguimiento a los proyectos enfatizando en la funcionalidad de los mismos a su culminación  </t>
  </si>
  <si>
    <t>Memorando</t>
  </si>
  <si>
    <t xml:space="preserve">Concertar con las entidades ejecutoras de los diseños una mesa técnica para las dificultades técnicas de los estudios y diseño. 
</t>
  </si>
  <si>
    <t xml:space="preserve">Mesa Técnica
</t>
  </si>
  <si>
    <t>Mesa técnica</t>
  </si>
  <si>
    <t xml:space="preserve">En el marco de las actas de seguimiento, exigirle a los beneficiarios del apoyo financiero mediante la contratación de las obras y su ejecución. </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</si>
  <si>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</si>
  <si>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</si>
  <si>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</si>
  <si>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</si>
  <si>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 xml:space="preserve">Mesa de trabajo para definir terminos y condiciones para la ejecución de los proyectos.
</t>
  </si>
  <si>
    <t xml:space="preserve"> Mesas de Trabajo</t>
  </si>
  <si>
    <t>H16(2018)</t>
  </si>
  <si>
    <t>PI Apoyo financiero para el desarrollo de las políticas estratégicas del sector de APSB a nivel Nacional (A): Los Hechos descritos generan falta de oportunidad en el desarrollo de los proyectos y en la aplicación de los recursos para los fines para los cuales fueron destinados; afectando la consecución de metas y el cumplimiento de los objetivos de la política pública.</t>
  </si>
  <si>
    <t xml:space="preserve">Demoras en el proceso de contratación por parte de FINDETER, debilidades en los procesos de viabilización por deficiencias en los diseños aprobados, con las consecuentes y sucesivas reformulaciones; así omo, fallas en el proceso de supervisión. </t>
  </si>
  <si>
    <t xml:space="preserve">Concertar con FINDETER la reducciòn de tèrminos dentro del proceso de contratación de proyectos con recursos del Ministerio
</t>
  </si>
  <si>
    <t xml:space="preserve">Reunión con el objeto de solicitar a Findeter la estipulación de plazos más cortos en los cronogramas  contratación de las obras </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</si>
  <si>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</si>
  <si>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</si>
  <si>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</si>
  <si>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 xml:space="preserve">Reportar oportunamente en el aplicativo SPI, el avance físico, financiero y de gestión de los proyectos de Inversión a cargo de la Dirección de Programas , de acuerdo a los plazos establecidos por DNP y el procedimiento establecido para tal fin. </t>
  </si>
  <si>
    <t>Reporte de avance mensual en SPI para cada proyecto de inversión y Registro trimestral de evidencias en el Domusfile</t>
  </si>
  <si>
    <t>Reporte de avance  y registro trimestral de evidencias por proyecto de inversión en Domusfile</t>
  </si>
  <si>
    <t>H19(2018)</t>
  </si>
  <si>
    <t xml:space="preserve">Se viabilizó el proyecto Optimización del Sistema de Alcantarillado zona sur y norte del municipio de San Gil (Santander) por valor de $6.481.458.192, pero el valor final fue $4.459.620.512; sin embargo, el MVCT ha dado a entender que se giró la totalidad del valor a los contratistas, pues no sustentó los pagos reales ni anexó soportes de la liberación de los saldos en el Pat. Autónomo </t>
  </si>
  <si>
    <t>Para la CGR la totalidad del valor del contrato  fue girado a los contratistas  a pesar de haber ejecutado tan solo un porcentaje del proyecto.  El Ministerio no efectuó seguimiento a la liberación de la diferencia entre la suma viabilizada y el valor de la obra e interventoría del proyecto</t>
  </si>
  <si>
    <t xml:space="preserve">Una vez concluidos los proyectos Solicitar a los ejecutores  la certificación de pagos realizados a los contratistas de obra y de interventoría, asì como las cantidades de obra ejecutadas. </t>
  </si>
  <si>
    <t xml:space="preserve">Memorando solicitando a los supervisores de los proyectos que una vez concuyan su ejecución se requieran a los ejecutores  la certificación de saldos </t>
  </si>
  <si>
    <t xml:space="preserve">Memorando
  </t>
  </si>
  <si>
    <t xml:space="preserve">Liquidar los contratos de obra e interventoía y liberar los saldos </t>
  </si>
  <si>
    <t xml:space="preserve">Liquidar dentro de los terminos contractuales el contrato de obra e  interventoría y liberar los saldos </t>
  </si>
  <si>
    <t xml:space="preserve">Acta de liquidación </t>
  </si>
  <si>
    <t>H20(2018)</t>
  </si>
  <si>
    <t>Estudios Básicos, viabilización y aprobación de Proyectos ( AD): La CGR evidenció omisión  desde 18/10/16, en ficha evaluación del proyecto en GPA-F-08, Respecto al marco normativo sobre disponibilidad del recurso hídrico. la cual ha generado en Ia actualidad se presente déficit e incertidumbre del suministro del agua en las diferentes épocas de sequía del año.</t>
  </si>
  <si>
    <t>En la ficha de evaluación GPA-F-08 del proyecto  "Optimización y extensión de redes de distribución secundarias de acueducto de Turbo Antioquia" no se registró el aspecto relacionado con la disponibilidad del recurso hídrico.</t>
  </si>
  <si>
    <t xml:space="preserve">Realizar retralimentación  a los evaluadores de proyectos sobre el contenido del RAS y la necesidad de incorporar el componente de disponibilidad de la oferta hídrica en la ficha de evaluación y en el proceso de revisión de los proyectos relacionados con redes de distribución secundarias.  </t>
  </si>
  <si>
    <t>Capacitación a evauladores de proyectos en cuanto a los requisitos exigidos</t>
  </si>
  <si>
    <t xml:space="preserve">Capacitaciones </t>
  </si>
  <si>
    <t>H21(2018)</t>
  </si>
  <si>
    <t>Caudal Ecológico (AD): La CGR evidenció una situación crítica de utilización del cauce del rio Turbo, proyecto "Optimización y extensión de redes de distribución secundarias de acueducto, municipio de Turbo — Antioquia (2-2016-316)"</t>
  </si>
  <si>
    <t xml:space="preserve">El operador no garantizó un caudal minimo remanente aguas abajo de las estructuras de toma, interfiriendo con la captación y con diferentes actividades económicas de la región e impactando directamente los ecosistemas aguas abajo por no contar con una fuente que garantizara el suministro con la continuidad requerida. </t>
  </si>
  <si>
    <t>Requerimiento dirigido a CORPOURABA y     al opreador de los servicios públicos de acueducto y alcantarillado Aguas Regionales S.A. E.S.P., para exigir que se cumplan las condiciones del  permiso de captación</t>
  </si>
  <si>
    <t xml:space="preserve">Requerimientos de cumplimiento de obligaciones ambientales </t>
  </si>
  <si>
    <t xml:space="preserve">Oficios </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</si>
  <si>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</si>
  <si>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</si>
  <si>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</si>
  <si>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</si>
  <si>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 xml:space="preserve">Remisión de oficio a los ejecutores de los proyectos del sector  de agua potable y saneamiento básico con recursos de la nación  para que realicen y certifiquen las pruebas técnicas exigidas por la normatividad del sector                                  </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</si>
  <si>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</si>
  <si>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 xml:space="preserve">Memorando dirigido a los supervisores de  los  proyectos de alcantarillado que exijan la realización de   pruebas técnicas exigidas por la normatividad del sector a los proyectos de alcantarillado. </t>
  </si>
  <si>
    <t>Memorando Interno</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</si>
  <si>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</si>
  <si>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</si>
  <si>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 xml:space="preserve">Falencias en el procedimiento de viabilización de proyectos del sector que soliciten apoyo financiero de la Nación Dificultades constructivas y jurídicas en la ejecución de las obras del proyecto en sus dos fases. </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</si>
  <si>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</si>
  <si>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actas de visitas tecnicas 2
Informes de efectividad 1</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</si>
  <si>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</si>
  <si>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</si>
  <si>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</si>
  <si>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</si>
  <si>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</si>
  <si>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 xml:space="preserve">Concertación con la Oficina Asesora Jurídica de la alternativa idónea para exigir el reembolso de los recursos ante el incumplimiento contractual de FONADE. </t>
  </si>
  <si>
    <t>Concertación de alternativa jurídica o administrativa para el reembolso de los recursos ineficientemente ejecutados</t>
  </si>
  <si>
    <t>H31(2018)</t>
  </si>
  <si>
    <t>Control Interno (ADF): La CGR identificó situaciones que trasgreden a los ar.s 1, 2, 3 de la ley 87/93 la cual evidencia debilidades en el SCI como son: ; informe contractual incompleta; Debilidades de supervisión de contratos; Deficiencias en las herramientas de control adoptadas para el seguimiento de los contratos, pagos</t>
  </si>
  <si>
    <t>Debilidades en el control y seguimiento</t>
  </si>
  <si>
    <t xml:space="preserve">
Seguimiento a la implementacíon de las actividades y recomendaciones  de los documentos generadso por el contrato 743 de 2018. </t>
  </si>
  <si>
    <t>Realizar el seguimiento a la implementación de las actividades, recomendaciones y plan propuesto sobre la seguridad de la información, de acuerdo a disponibilidad presupuestal</t>
  </si>
  <si>
    <t>Sistema de Seguridad de la Información. Primera Fase. Construcción del SSGI para el MVCT</t>
  </si>
  <si>
    <t>2-2018FIN</t>
  </si>
  <si>
    <t>Proyecto Sincelejo PAF ATF -126-2015- (D) (F)</t>
  </si>
  <si>
    <t>La contradicción en que incurrió la Agencia Nacional de Infraestructura - ANI-, al momento de autorizar en el año 2015 la construcción de un Box Coulvert, y posteriormente negar su utilización en el año 2018, lo cual indujo a error al Ministerio y a Findeter al momento de la construcción de esta obra, poniendo en riesgo la funcionalidad de la linea de aducción.</t>
  </si>
  <si>
    <t xml:space="preserve">Ejecución de obras faltantes del proyecto que  garanticen su puesta en marcha. </t>
  </si>
  <si>
    <t>Reformular el proyecto incorporando los ajustes técnicos necesarios para garantizar la funcionalidad de ldel proyecto</t>
  </si>
  <si>
    <t xml:space="preserve">1 reformulación </t>
  </si>
  <si>
    <t>4-2018FIN</t>
  </si>
  <si>
    <t>Diferencias de la remuneración del servicio Asistencia Técnica y administración de recursos entre los diferentes contratos suscritos</t>
  </si>
  <si>
    <t>No existe uniformidad en la remuneración que se le cancela a FINDETER en los diferentes contratos interadministrativos celebrado con dicha entidad</t>
  </si>
  <si>
    <t>Cambio en la metodología de pago, de la remuneración fija, la cual se calculará basada en una proyección de ejecución de los proyectos y liquidación de los mismos, aplicando una retención contra entrega de las liquidaciones de los convenios derivados necesarios para la ejecución de cada proyecto, para lo cual se establecerá unas metas de entrega.</t>
  </si>
  <si>
    <t>Concertar Otrosí Modificatorio a la forma de pago de la remuneración fija del contrato 438 de 2015</t>
  </si>
  <si>
    <t>1 Otrosí</t>
  </si>
  <si>
    <t>5-2018FIN</t>
  </si>
  <si>
    <t xml:space="preserve">Desarticulación entre la Planeación, viabilización y ejecución de proyectos del sector de agua potable y saneamiento básico </t>
  </si>
  <si>
    <t xml:space="preserve">Los actores que participan en la planeación, viabilización y ejecución de los proyectos de agua potable y saneamiento básico actuan de manera aislada en perjucio de la finalidad de las inversiones del sector instrumentos de planeación que rigen  comité directivo </t>
  </si>
  <si>
    <t xml:space="preserve">En el marco de los PDAS  el Ministerio participará como miembro del comité Directivo en la  identificación  de necesidades sectoriales de los municipios y departamentos con el objeto de construir los instrumentos de planeación que rija la priorización de las inversiones sectoriales </t>
  </si>
  <si>
    <t xml:space="preserve">Circular de lineamientos sectoriales 2020
Asistencia tecnica presencial para la estrcuturación de los instrumentos de planeación 
</t>
  </si>
  <si>
    <t xml:space="preserve">1 circular
32 visitas </t>
  </si>
  <si>
    <t>6-2018FIN</t>
  </si>
  <si>
    <t>Falencias en el proceso de sensibilización, difusión y/o comunicación del proyectos previo al proceso de ejecución</t>
  </si>
  <si>
    <t xml:space="preserve">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 </t>
  </si>
  <si>
    <t xml:space="preserve"> Exigir al momento de viabilizar o reformular los proyectos las respectivas acta de concertación, teniendo en cuenta lo establecido en el RAS resolución 330 de 2017 referente a participación comunitaria</t>
  </si>
  <si>
    <t xml:space="preserve">Al momento de hacer la revisión documental del proyecto para su viabilidad o su reformulación deben reposar en el expediente las actas de concertación con las entidades territoriales involucradas en el proyecto como lo estabalece el RAS, so pena de la devolución del mismo.  </t>
  </si>
  <si>
    <t>Inclusión de párrafo en las cartas de viabilidad y de reformulación de los proyectos advirtiendo del cumplimiento de lo relativo al componente de participación comunitaria de acueerdo con establecido en la rsolucion 330 de 2017 RAS y demás normas alicables</t>
  </si>
  <si>
    <t>7-2018FIN</t>
  </si>
  <si>
    <t>Proyecto "Optimización Sistema de Alcantarillado y Construcción Planta de Tratamiento de Aguas Residuales - PTAR Bajo Baudo". (F-D)</t>
  </si>
  <si>
    <t xml:space="preserve">La obra se encuentra inconclusa por el  incumplimiento del contratista vinculado por Findeter para la ejecución del proyecto.  </t>
  </si>
  <si>
    <t xml:space="preserve">Realizar seguimiento a la ejecución del proyecto y entrega a satisfacción del mismo. </t>
  </si>
  <si>
    <t>Actas de visita técnica 2
Informe de efectividad 1</t>
  </si>
  <si>
    <t>9-2018FIN</t>
  </si>
  <si>
    <t>Incumplimiento de medidas de compensación aprovechamiento forestal</t>
  </si>
  <si>
    <t xml:space="preserve">No se han consolidado acciones suficientes que permitan dar cumplimiento a la resolución No. 0841 de 2016 del MADS de realizar compensación forestal de 115 Has en el proyecto Yopal </t>
  </si>
  <si>
    <t>Solicitud al municipio de Yopal y a la Empresa de Acueducto y Alcantarillado de Yopal el cumplimiento de lo establecido en la Resolución No. 0841 de 2016 del MADS de reforestar 115 Has.</t>
  </si>
  <si>
    <t xml:space="preserve">Mediante oficio al municipio de Yopal y a la Empresa de Acueducto y alcantarillado de Yopal que lleva a cabo de manera perentoria las actividades de compensación ambiental de acuerdo con los requerimientos de la Corporación
Brindar asistencia técnica al municipio de Yopal y a la EAAAY para dar cumplimiento a  lo establecido en la Resolución No. 0841 de 2016 </t>
  </si>
  <si>
    <t>2 actas de reunión</t>
  </si>
  <si>
    <t>10-2018FI</t>
  </si>
  <si>
    <t>Obras terminadas, en operación y no recibidas por las entidades territoriales. (D)</t>
  </si>
  <si>
    <t xml:space="preserve">Las obras  de la PTAR quedaron con pendientes que no fueron ejecutados dentro del plazo pactado con el contratista en el acta de terminación del proyecto, como consecuencia de lo anterior,  la entidad territorial no suscribió el acta de recibo </t>
  </si>
  <si>
    <t>Solicitar a Findeter en el marco de sus obligaciones contractuales,  exija a los contratistas vinculados a traves del patrimonio autónomo la integral ejecución de los proyectos  dentro del plazo pactado.
Exigir a las entidades territoriales en el marco de las obligaciones del convenio interadministrativo el recibo de las obras en los terminos pactados</t>
  </si>
  <si>
    <t>Actas  de seguimiento al proceso de liquidación del contrato de obra y del convenio.</t>
  </si>
  <si>
    <t>Actas de reuniones 2</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</si>
  <si>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</si>
  <si>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</si>
  <si>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</si>
  <si>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 xml:space="preserve">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 
</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</si>
  <si>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</si>
  <si>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Circuito 15 : 2 oficios                              
Circuito 17: 2 oficios
Circuito 18: 2oficios</t>
  </si>
  <si>
    <t>H1(2019)</t>
  </si>
  <si>
    <t xml:space="preserve">Debilidades de control y fallas en la comunicación con la entidad con la que tiene este contrato de fiducia mercantil. (FIDUPREVISORA).
</t>
  </si>
  <si>
    <t>Fortalecer los mecanismos de seguimiento y control de la información contable del patrimonio autónomo de remanentes PAR INURBE, así como establecer canales de comunicación que permitan contrastar y verificar la información suministrada por la entidad financiera.</t>
  </si>
  <si>
    <t xml:space="preserve">1. Solicitar por parte de la Subdirección de Finanzas y Presupuesto, la información a la entidad fiduciaria.
2. Realizar la revisión y análisis de la información reportada, por parte del Grupo de Contabilidad.
3. Realizar Mesa de trabajo con FIDUPREVISORA, para conciliar  las cifras a reportar en los Estados Financieros al cierre de la vigencia 2020.
</t>
  </si>
  <si>
    <t>Comunicación escrita de solicitud de información a FIDUPREVISORA.
Documento propuesta de conciliación   
Acta de mesa de trabajo con cifras conciliadas</t>
  </si>
  <si>
    <t>H3(2019)</t>
  </si>
  <si>
    <t>Cuenta 190513 Estudios y Proyectos – ENTERRITORIO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</si>
  <si>
    <t xml:space="preserve">
Fallas en la comunicación, registro y conciliación de la información contable y financiera del MVCT.
Debilidades en el control y vigilancia de los convenios y/o contratos del MVCT. 
</t>
  </si>
  <si>
    <t>Fortalecer los mecanismos de seguimiento y control efectuados por la dirección de programas en el marco del procedimiento de conciliación establecidos por el MVCT.</t>
  </si>
  <si>
    <t xml:space="preserve">1. Plan de trabajo mensual entre Enterritorio y la Dirección de Programas para finalizar el proceso de liquidación parcial del contrato 027. 
2. Suscripción de acta de cierre de vigencia para el año 2020 de saldos entre Dirección de Programas y Enterritorio.
</t>
  </si>
  <si>
    <t xml:space="preserve">Acta
</t>
  </si>
  <si>
    <t>H10(2019)</t>
  </si>
  <si>
    <t>Cumplimiento Actividades Plan Anual Institucional 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</si>
  <si>
    <t>Deficiente planeación de las actividades programadas para la entidad, y por los responsables encargados de realizar dichas actividades.</t>
  </si>
  <si>
    <t xml:space="preserve">Incorporar un mecanismo de control para el monitoreo al PAI en el mapa de riesgos de los procesos involucrados en el hallazgo. </t>
  </si>
  <si>
    <t xml:space="preserve">Mesas de trabajo en conjunto con la OAP para ajustar el mapa de riesgo de los procesos involucrados en el hallazgo
</t>
  </si>
  <si>
    <t>Mapa de riesgos actualizado</t>
  </si>
  <si>
    <t xml:space="preserve">Ausencia de alertas tempranas sobre el cumplimiento de las actividades establecidas en el Plan de Acción Institucional (PAI) </t>
  </si>
  <si>
    <t>Actualizar los lineamientos de Monitoreo y Seguimiento a la Planeación Institucional del MVCT con el fin de precisar los criterios para desarrollar el proceso de monitoreo por parte de los responsables de los compromisos establecidos en la planeación y que puedan informar oportunamente a la OAP si se requieren modificaciones al PAI para presentarlas ante el CI de G y D.</t>
  </si>
  <si>
    <t>Documento de lineamientos actualizado, formalizado en el SIG y socializado</t>
  </si>
  <si>
    <t>Lineamiento formalizado en SIG y socializado</t>
  </si>
  <si>
    <t xml:space="preserve">Las actividades
programadas por la Oficina de Tecnologias de la Información y las Comunicaciones del Ministerio de Vivienda, Ciudad y Territorio 
para la vigencia 2019, se evidencia que estas no tuvieron cumplimiento dentro de
los tiempos establecidos. </t>
  </si>
  <si>
    <t xml:space="preserve">Realizar reunion mensual del Jefe de la Oficina para validar los tiempos de  de las actividades establecidas en el PAI. </t>
  </si>
  <si>
    <t>Reunion mensual del Jefe de la Oficina TIC con los encargados de cada actividad para determinar el cumplimientos de las actividades del PAI</t>
  </si>
  <si>
    <t>Acta de Reunión de Seguimiento de las actividades del PAI</t>
  </si>
  <si>
    <t>H11(2019)</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</si>
  <si>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</si>
  <si>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 xml:space="preserve">
Los tiempos de entrega no cumplidos de la Gran Encuesta Integrada de Hogares y el no tener disponible los registros administrativos del Ministerio de Agricultura, DPS y DNP de la población beneficiada, no permite reflejar el impacto de la meta propuesta. </t>
  </si>
  <si>
    <t xml:space="preserve">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 </t>
  </si>
  <si>
    <t xml:space="preserve">Revisión de tiempo de entrega de datos del GEIH y registros administrativos con el objetivo de identificar población beneficiada con otras fuentes de financiación y programas para dar cumplimiento a la mesa propuesta. </t>
  </si>
  <si>
    <t>Acta de mesa de trabajo e informe de seguimiento a cumplimiento de indicadores.</t>
  </si>
  <si>
    <t>H12(2019)</t>
  </si>
  <si>
    <t>El MVCT, durante la vigencia 2019, en el Plan Estratégico Institucional - PEI y en el plan de estratégico sectorial - PES, definen los objetivos y el conjunto de acciones a realizar; 7 proyectos relacionados, 5 presentan un avance financiero entre el 0% y 25.55%, ninguno de ellos alcanzó el 100% en el avance financiero, lo cual no es consistente con el cumplimiento de metas</t>
  </si>
  <si>
    <t>Deficiencias en el seguimiento y control en las
actividades desarrolladas para el cumplimiento de las metas.
 Así como en los documentos generados y el registro de resultados para velar por la
coherencia de la gestión administrativa, en el diseño de las estrategias
prioritarias para las políticas y programas del MVCT definidas por el Gobierno
Nacional.</t>
  </si>
  <si>
    <t>Presentar informe de monitoreo del avance al cumplimiento de las metas, por parte de las dependencias relacionadas en el hallazgo como primera linea de defensa. 
Realizar con la OAP,mesas de trabajo de retroalimentación de los informes de seguimiento.</t>
  </si>
  <si>
    <t xml:space="preserve">Informe de monitoreo del avance del cumplimiento de las metas. 
Acta de mesa de trabajo con los compromisos establecidos.
Acta de seguimiento a los compromisos establecidos en la  mesa de trabajo con la OAP.
</t>
  </si>
  <si>
    <t xml:space="preserve">1 Informe
2 Actas de mesa de trabajo
</t>
  </si>
  <si>
    <t>H14(2019)</t>
  </si>
  <si>
    <t xml:space="preserve">El artículo 26  ley 152 /94, dispone que cada uno de los organismos públicos deben preparar el plan de Acción con base en el Plan Nacional de Desarrollo aprobado. El MVCT propuso desarrollar un  PA en 8 programas;  sin embargo la CGR a traves del SINERGIA observa un bajo cumplimiento en los programas, ya que, los indicadores de la entidad presentan un incumplimiento del 61% </t>
  </si>
  <si>
    <t>Bajo cumplimiento de los incadores reportados en SINERGIA</t>
  </si>
  <si>
    <t xml:space="preserve">.
Socializar con la OAP el avance de los resultados de los proyectos de inversión. </t>
  </si>
  <si>
    <t xml:space="preserve">Mesas de trabajo  con las dependecias responsables de los proyectos inversión y la OAP para socializar del avance de los proyectos inversión 
</t>
  </si>
  <si>
    <t>Acta de la mesa de trabajo con los compromisos establecidos.
Acta de mesa de trabajo con la OAP para el seguimiento a los compromisos establecidos.</t>
  </si>
  <si>
    <t xml:space="preserve">Las actividades programadas por la Oficina de Tecnologias de la Información y las Comunicaciones del Ministerio de Vivienda, Ciudad y Territorio para el cuatrenico, no se reportaron a tiempo en el Sistema Sinergia de DNP. </t>
  </si>
  <si>
    <t xml:space="preserve">Realizar reunion mensual del Jefe de la Oficina para validar los tiempos de las actividades en la ficha de DNP que se reportan en el sistema SINERGIA </t>
  </si>
  <si>
    <t>Reunion mensual del Jefe de la Oficina TIC con los encargados de cada actividad para determinar el cumplimientos de las actividades establecidas en SINERGIA</t>
  </si>
  <si>
    <t>Acta de Reunión de Seguimiento de las actividades del SINERGIA - Reporte mensual en SINERGIA</t>
  </si>
  <si>
    <t>H15(2019)</t>
  </si>
  <si>
    <t>En la revisión efectuada por la CGR, a la información reportada por el Ministerio al DNP, reflejada en el Sistema Unificado de Inversión Pública-SPI, sobre algunos proyectos de inversión adelantados por la Entidad, se establecieron deficiencias en el registro de la información en el SPI, por parte del MVCT, lo que genera incertidumbre sobre el manejo y control de los recursos destinados</t>
  </si>
  <si>
    <t>En la revisión efectuada por la CGR, a la información reportada por el
Ministerio al DNP- reflejada en el Sistema Unificado de Inversión Pública-SPI,
sobre algunos proyectos de inversión adelantados por la Entidad, se
establecieron debilidades.</t>
  </si>
  <si>
    <t xml:space="preserve">Adoptar acciones y estrategias para que se produzca información precisa y actualizada por parte del MVCT quien es responsable del ingreso de datos en el Sistema Unificado de Inversión Pública, cumpliendo con los estándares exigidos en la información conforme al Decreto 1082 de 2015. </t>
  </si>
  <si>
    <t>Reunión bimestral la elaboración del Plan de Trabajo, propuestas de ajuste y/o modificación metodología de reportes de avance fìsico y financiero de los proyectos de inversión del sector.</t>
  </si>
  <si>
    <t>Informe de Efectividad</t>
  </si>
  <si>
    <t>H16(2019)</t>
  </si>
  <si>
    <t>En el análisis realizado al estado de los proyectos en el SIGEVAS, se evidencia el registro de 11.850, el 10,7% fueron viabilizados, en ejecución o en evaluación, el 29,8% terminados y el 59,5% han sido devueltos; por lo que la CGR evidencia deficiencias en los convenios suscritos por el MVCT para la prestación de asistencia técnica a los ET, para la formulación de proyectos</t>
  </si>
  <si>
    <t>Deficiencia en la formulación de los proyectos por parte de los entes territoriales, responsables de la estructuración de los mismos, circuntancia que genera que el MVCT en términos de oportunidad se vea en la necesidad de solicitar ajustes y devoluciones.</t>
  </si>
  <si>
    <t>Continuar con la implementación la Resolución 0661 de 2019 en la cual se adoptó dos modalidades de evaluación de proyectos, una por requerimiento y otra por etapas, las cuales buscan reducir el número de requerimientos de los proyectos y sus devoluciones. Lo anterior mediante la asistencia técnica a través de la implementación de mesas de trabajo.</t>
  </si>
  <si>
    <t>Realización de mesas de trabajo con los formuladores del proyecto, tendientes a facilitar el proceso de estructuración, revisión, evaluación de los proyectos, con la participación de los responsables.</t>
  </si>
  <si>
    <t xml:space="preserve">Actas de Asistencias técnicas </t>
  </si>
  <si>
    <t>Deficiencia en la formulación de los proyectos por parte de los entes territoriales,  responsables de la estructuración de los mismos, circustancia que genera que en términos de oportunidad se realicen requemimientos por parte del MVCT.</t>
  </si>
  <si>
    <t xml:space="preserve">
Realizar seguimiento a los proyectos en evaluación para disminuir el numero de devoluciones y lograr conceptos técnicos y viabilidades para disminuir el número de devoluciones.</t>
  </si>
  <si>
    <t>H17(2019)</t>
  </si>
  <si>
    <t xml:space="preserve">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 </t>
  </si>
  <si>
    <t>Deficiencias en la planeación y debilidades en el proceso de estructuración de los proyectos que no permiten consolidar en tiempo los proyectos viabilizados de manera eficiente, por no contar con estudios previos completos.</t>
  </si>
  <si>
    <t xml:space="preserve">Elaborar un informe de avance de las gestiones adelantadas para la terminación de los estudios y diseños por parte del Fondo Todos Somos Pacífico. 
</t>
  </si>
  <si>
    <t>Un informe de seguimiento semestral a las actividades realizadas</t>
  </si>
  <si>
    <t>Informe de seguimiento</t>
  </si>
  <si>
    <t>H18(2019)</t>
  </si>
  <si>
    <t xml:space="preserve">El ente de control y la OCI, evidenciaron debilidades en el sistema de control interno del MVCT, lo que genera que se continuen presentando estas deficiencias del Sistema de Control Interno, que  impactan el logro de los objetivos institucionales. </t>
  </si>
  <si>
    <t>Deficiencias en las estrategias desarrolladas e implementadas por el MVCT para el mejoramiento de las debilidades que se presentan en el Sistema de Control Interno.</t>
  </si>
  <si>
    <t>Implementar acciones dirigidas a contrarrestar las deficiencias del Sistema de Control Interno que pueden impactar el logro de los objetivos institucionales.</t>
  </si>
  <si>
    <t>La Secretaria General realizará el seguimiento mensual de las actividades propuestas en el plan de mejoramiento por cada una de las dependencias, para corregir las deficiencias detectadas en este hallazgo, a través de una herramienta denominada Matriz de Fenecimiento, Incluyendo los aspectos a mejorar descritos en el presente hallazgo.</t>
  </si>
  <si>
    <t xml:space="preserve">Reporte matriz de fenecimiento
</t>
  </si>
  <si>
    <t xml:space="preserve">Implementar acciones dirigidas a contrarrestar las deficiencias del Sistema de Control Interno que pueden impactar el logro de los objetivos institucionales. </t>
  </si>
  <si>
    <t>La SFP revisará el mapa de riesgos, con el objetivo de fortalecer los controles relacionados con el reporte de información contable.</t>
  </si>
  <si>
    <t xml:space="preserve">El trámite administrativo que se adelanta en cada expediente y su avance esta supeditado a la capacidad de respuesta de cada peticionario, situacion que desborda operativamente la capacidad de accion del MVCT.  </t>
  </si>
  <si>
    <t>Generar las acciones administrativas de competencia del GTSP   en por lo menos 1200 predios en aras de sanear y depurar predios de los extintos ICT-INURBE</t>
  </si>
  <si>
    <t>Realizar saneamiento y/o titulación de por lo menos 1200 predios de los extintos ICT-INURBE</t>
  </si>
  <si>
    <t>14 reportes con relación de predios saneados o titulados (avance frente al cumplimiento de 1200 predios saneados y/o titulados de los extintos ICT INURBE)</t>
  </si>
  <si>
    <t>H21(2019)</t>
  </si>
  <si>
    <t>En el análisis efectuado por la CGR a la información suministrada por el MVCT, respecto de los convenios y contratos suscritos y vigentes al 31 de diciembre de 2019, se evidencian  situaciones particulares respecto a la consistencia y calidad de la información; por lo que, la información suministrada presentó debilidades,  que afectan los principios de la gestión y función pública</t>
  </si>
  <si>
    <t>Ausencia de sistemas de información integrados y confiables; por la falta de controles para la generación de reportes e información requerida por los diferentes interesados, toda vez que el origen de los reportes tienen diferentes fuentes</t>
  </si>
  <si>
    <t xml:space="preserve">Estructurar un instructivo de diligenciamiento de la base de datos del grupo de contratos que sera incluido en el Sistema de Gestion de Calidad. Esto mejorara la confiabilidad de la información que sea requerida por los diferentes interesados, ya que estos libros de excel debera cumplir con los criterios y requisitos de la guia. </t>
  </si>
  <si>
    <t>Instructivo de diligenciamiento de la base de datos del grupo de contratos.</t>
  </si>
  <si>
    <t>Gestionar dentro de los Mapas de Riesgo de los procesos del MVCT un riesgos transversal que permita a los supervisores realizar un monitoreo periodico a la información que deben aportar para completar los expedientes contractuales.</t>
  </si>
  <si>
    <t xml:space="preserve">Gestion de un riesgo transversal a los Mapas de Riesgo de los procesos del MVCT, en relación a la gestión de la información que debe contener un expediente contractual  </t>
  </si>
  <si>
    <t>Propuesta de riesgo transversal a los Mapas de Riesgos de los procesos del MVCT</t>
  </si>
  <si>
    <t>H22(2019)</t>
  </si>
  <si>
    <t>El artículo 1° de la Ley 1618 de 2013, establece que su objeto es garantizar y asegurar el ejercicio efectivo de los derechos de las personas con discapacidad; sin embargo,  estas no se ven implementadas en todo su contexto en las instalaciones donde actualmente desarrolla sus actividades misionales el MVCT</t>
  </si>
  <si>
    <t>Deficiencias en la gestión de cumplimiento de las medidas tendientes a eliminar los obstáculos y barreras de acceso y movilidad de las personas con discapacidad.</t>
  </si>
  <si>
    <t xml:space="preserve">Adelantar la gestión administrativa, financiera y jurídica necesaria para atender las exigencias previstas en el ordenamiento jurídico dirigidas a garantizar el acceso y movilidad de las personas en situación de discapacidad en cada una de las sedes del MVCT. </t>
  </si>
  <si>
    <t>Analizar la implementación de un sistema de señalización adecuado en las Sedes del MVCT según los criterios señalados en la Ley 1346 de 2009.</t>
  </si>
  <si>
    <t>Informe de analisis de implementación de señalización en las sedes del MVCT.</t>
  </si>
  <si>
    <t>Adelantar las gestiones administrativas asociadas a la adecuación de las areas priorizadas, teniendo en cuenta las limitaciones proferidas en el marco del Decreto 440 de 2020 - Emergencia Sanitaria.</t>
  </si>
  <si>
    <t>Informe de gestiones administrativas realizadas para la priorización de actividades.</t>
  </si>
  <si>
    <t>Adelantar las gestiones contractuales relacionadas con las correspondientes adecuaciones.</t>
  </si>
  <si>
    <t>Documento Relación de Solicitudes de Contratación</t>
  </si>
  <si>
    <t>11ODS2020</t>
  </si>
  <si>
    <t>Planes de trabajo ODS. 
Este hallazgo se origina en la falta de celeridad y coordinación de las acciones y/o de compromiso de las entidades del orden nacional con responsabilidad frente a los ODS, en su rol de líderes o acompañantes de acuerdo con los lineamientos del CONPES 3918.</t>
  </si>
  <si>
    <t>La Contraloría considera falta de celeridad y  coordinación de las acciones y compromisos de las entidades del orden Nacional frente a los ODS en su rol de líderes o acompañantes de acuerdo con los lineamientos del CONPES 3918 de 2018.</t>
  </si>
  <si>
    <t xml:space="preserve">Presentar comunicación remitida
por el Departamento Nacional de
Planeación donde informa el
cierre de la etapa de formulación
de los planes de trabajo ODS y
manifiesta que ya cuenta con el
Plan de Trabajo remitido por la
entidad. </t>
  </si>
  <si>
    <t>Comunicación remitida
por el Departamento
Nacional de Planeación
informando el cierre de
la etapa de formulación
de los planes de trabajo
ODS.</t>
  </si>
  <si>
    <t>Comunicación</t>
  </si>
  <si>
    <t>16ODS2020</t>
  </si>
  <si>
    <t>Recursos para garantizar la Calidad de Vivienda Agenda 2030. 
Manejo deficiente de los recursos asignados para el desarrollo de los programas apoyados por el MVCT en etapa de preparación para la implementación de los ODS.</t>
  </si>
  <si>
    <t>La Contraloría considera que hay un manejo deficiente de los recursos asignados para el desarrollo de los programas apoyados por el MVCT en etapa de preparación para la implementación de los ODS</t>
  </si>
  <si>
    <t>Suscribir convenios para el análisis de datos, para la toma de decisiones y acciones que contribuyan a la disminución del déficit habitacional</t>
  </si>
  <si>
    <t>Realizar la suscripción  de cuatro (4) convenios para el análisis de datos, para la toma de decisiones y acciones que contribuyan a la disminución del déficit habitacional</t>
  </si>
  <si>
    <t>Convenios suscritos o firmados y actas de inicio</t>
  </si>
  <si>
    <t>19ODS2020</t>
  </si>
  <si>
    <t>Coordinación interinstitucional y apropiación de roles: Hace referencia a que el MVCT desde su institucionalidad, y como responsable de los indicadores de déficit habitacional, articule sus acciones de política con las demás entidades a cargo de los ODS.</t>
  </si>
  <si>
    <t>La Contraloría considera que hay una insuficiente articulación institucional entre las entidades, a cargo de los ODS, para planeación de las actividades programadas</t>
  </si>
  <si>
    <t>Aumentar el número de reuniones anuales del Consejo Superior de Vivienda (CSV) para informar las gestiones y propuestas para el sector vivienda que se han efectuado desde las entidades a cargo de los ODS que integran el Sector Vivienda como instancia de coordinación interinstitucional</t>
  </si>
  <si>
    <t>Realizar mínimo dos (2) reuniones del Consejo Superior de Vivienda anuales a efectos de informar las gestiones y propuestas para el sector que se han efectuado desde las entidades a cargo de los ODS que integran el CSV</t>
  </si>
  <si>
    <t>Actas reuniones del Consejo Superior de Vivienda donde se traten temas de ODS</t>
  </si>
  <si>
    <t>22ODS2020</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</si>
  <si>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</si>
  <si>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 xml:space="preserve">El MVCT no realizó un seguimiento efectivo a los programas de la política de vivienda, para la reducción del déficit habitacional cualitativo, que permitiera evaluar su direccionamiento a la reducción del déficit habitacional, y redundara en beneficios a la población más vulnerable y desprotegida de la sociedad, en cuanto al mejoramiento del nivel de vida y erradicación de la pobreza. </t>
  </si>
  <si>
    <t>Incrementar la asignación de subsidios mediante el Programa Casa Digna Vida Digna  por parte del Ministerio de Vivienda</t>
  </si>
  <si>
    <t>Asignar subsidios  de mejoramiento de vivienda a familias beneficiarias del programa Casa Digna Vida Digna</t>
  </si>
  <si>
    <t>Resoluciones de asignación ó número de subsidios asignados</t>
  </si>
  <si>
    <t>Definir mecanismos de consolidación de los resultados de los programas relacionados con la reducción del déficit habitacional cualitativo, mediante la articulación entre los Viceministerios de Vivienda y de Agua y Saneamiento Básico.</t>
  </si>
  <si>
    <t>Realizar mesas de trabajo entre los Viceministerios para definir el mecanismo de consolidación y reporte de información.</t>
  </si>
  <si>
    <t>1. Mesas de trabajo (2) entre los Viceministerios de Vivienda y de Agua y Saneamiento Básico. 
2. Informe de efectividad (1) en el que se detalle el seguimiento y los resultados del programa Casa Digna, Vida Digna.</t>
  </si>
  <si>
    <t>24ODS2020</t>
  </si>
  <si>
    <t xml:space="preserve">Seguimiento planes de ordenamiento territorial. La estrategia de acompañamiento y asistencia técnica y financiera, no soluciona las deficiencias estructurales territoriales, requeridas para subsanar la demanda de áreas propicias para la ocupación de los hogares, en espacios habilitados, social y ambientalmente.
</t>
  </si>
  <si>
    <t>La desactualización de los POT a nivel nacional y la incapacidad real de los entes territoriales, para  solucionar las deficiencias,  hace evidente la necesidad de apoyar y  fortalecer las capacidades técnicas  de los municipios en ordenamiento territorial, hacer asistencia y acompañamiento diferenciado  según la etapa en que se encuentren, en especial a los de categoría 3,4,5 y 6.</t>
  </si>
  <si>
    <t>Implementar acciones enmarcadas en la gestión del conocimiento y desarrollo de metodologías para la elaboración e implementación de piezas comunicativas que  apoyen  a los entes territoriales en el fortalecimiento de  las capacidades propias en los procesos de revisión, ajuste y actualización del POT</t>
  </si>
  <si>
    <t xml:space="preserve">
Elaborar  una  guía metodológica para la revisión y ajuste de cada una de las etapas necesarias para las revisiones de  POT,  la cual será incorporada en la página WEB del MVCT, que incluye Lineamientos para la incorporación de los temas relativos a gestión de riesgo en POT.
</t>
  </si>
  <si>
    <t>Guía metodológica</t>
  </si>
  <si>
    <t xml:space="preserve">Seguimiento planes de ordenamiento territorial. La estrategia de acompañamiento y asistencia técnica y financiera, no solucionan las deficiencias estructurales territoriales, requeridas para subsanar la demanda de áreas propicias para la ocupación de los hogares, en espacios habilitados, social y ambientalmente.
</t>
  </si>
  <si>
    <t xml:space="preserve">Elaborar documentos orientadores para municipios en temas relativos a:  a) Lineamientos  para procesos de contratación para revisión de POT. b) Documentos para gestión de recursos para revisión de POT en el marco del SGR. c) Documentos con recomendaciones técnicas en temas de gestión de riesgo en el ordenamiento territorial para municipios priorizados por el MVCT.  </t>
  </si>
  <si>
    <t>Documentos
a) 1
b) 1
c) 15</t>
  </si>
  <si>
    <t xml:space="preserve">Preparación de presentaciones y material pedagógico relacionado con los procesos de revisión y ajuste de POT, instrumentos para la implementación y aspectos normativos en general para brindar capacitación a los municipios. </t>
  </si>
  <si>
    <t>Presentaciones y material pedagógico</t>
  </si>
  <si>
    <t xml:space="preserve">Elaborar informe de efectividad que reporte lo siguiente:  a)  # de municipios socializados con la guía. b)  #  de municicpios a los que se han entregado documentos orientadores  para hacer revisiones en temas relativos a regalias, contratración, gestión de riesgo, entre otros. c) # de municipios que participaron en jornadas de capacitación de temas POT . </t>
  </si>
  <si>
    <t xml:space="preserve">informe semestral </t>
  </si>
  <si>
    <t xml:space="preserve">Priorizar y focalizar la asistencia técnica a los municipios PDET en el marco del acompañamiento técnico para revisión y ajuste de POT con dos metas concretas: 
a) Instrumentos de POT formulados 
b) dejar con proyectos de solicitud de gestión de  recursos formulados  y contratados con financiación. </t>
  </si>
  <si>
    <t>Elaboración de un plan de trabajo por subregión de los municipios PDET atendiendo los requerimientos particularizados de cada municipio.
a) Fortalecimiento de la articulación institucional. 
b)Acompañamiento técnico en la estructuración y elaboración de los términos de referencia para la contratación de la revisión y ajuste de los instrumentos en 2021.</t>
  </si>
  <si>
    <t>Planes de trabajo por subregión</t>
  </si>
  <si>
    <t xml:space="preserve">Elaborar informe de efectividad que reporte  lo siguiente:  a) No. de municipios PDET  en acompañamiento POT; b) No.  de municicpios en los que se identifican productos elaborados en el marco del acompañamiento técnico, que aportan a la revisión de POT. </t>
  </si>
  <si>
    <t>Acompañar  técnicamente  de manera integral y diferenciada a 45 municipios en la revisión , actualización e implementación de los planes de ordenamiento territorial.</t>
  </si>
  <si>
    <t xml:space="preserve">Acompañamiento técnico para revisión de POT a  municipios priorizados para 2021. 
24.3.2 Elaboración de Planes de Trabajo de Municipios en acompañamiento técnico priorizados para 2021.
24.3.3 Producto de acompañamiento técnico elaborados en apoyo al acompañamiento técnico realizado. </t>
  </si>
  <si>
    <t>a) Listado Municipios priorizados
b) Planes de trabajo de municipios priorizados
c) Productos de acompañamiento</t>
  </si>
  <si>
    <t>Elaborar informe de efectividad que reporte  lo siguiente :  a)  45 planes de trabajo concertados con los municipios en acompañamiento POT año 2021; b) La identificación y descripción de los 45 productos elaborados   en coordinación con los municipios, en el marco del acompañamiento técnico, que aportan a la revisión de POT .</t>
  </si>
  <si>
    <t xml:space="preserve">Hacer seguimiento al estado de POT de los municipios del País. </t>
  </si>
  <si>
    <t>Actualización de matriz estado POT-MVCT de los municipios
24.4.2 Link reporte estado POT a los municipios
Reporte semestral al Sistema de información geográfica para la planeación y el ordenamiento territorial del IGAC con el fin de que se almacene y se evalúe el posible diseño de una plataforma en el marco del sistema y se alimente e implemente el capítulo de POT.</t>
  </si>
  <si>
    <t xml:space="preserve">Informe semestral </t>
  </si>
  <si>
    <t>Elaborar informe de efectividad que reporte  lo siguiente :  a)  No. de Municipios a los que se le verifcó y actualizó el estado actual de su proceso de revisón de  POT año 2021</t>
  </si>
  <si>
    <t xml:space="preserve">Informe anual  </t>
  </si>
  <si>
    <t>1-2020AD</t>
  </si>
  <si>
    <t>Gestión Proyectos Mi Casa Ya. El MVCT y FONVIVIENDA presentaron debilidades en la planeación para la asignación de estos subsidios, y por lo tanto tuvieron un efecto negativo en el resultado del indicador al no cubrir la meta propuesta, en términos de los principios de eficiencia, eficacia y economía.</t>
  </si>
  <si>
    <t>Deficiencias en la planeación para la asignación de estos subsidios, y por lo tanto tuvieron un efecto negativo en el resultado del indicador, al no cubrir la meta propuesta, en términos de los principios de eficiencia, eficacia y economía.</t>
  </si>
  <si>
    <t>Recomendar las particularidades operativas y funcionales de poner en ejcución los programas de vivienda con el proposito de maximizar la distribución de cupos y recursos.</t>
  </si>
  <si>
    <t>Oficio con recomendaciones dirigido a DSH Y A OAP</t>
  </si>
  <si>
    <t>1 Oficio</t>
  </si>
  <si>
    <t>2-2020AD</t>
  </si>
  <si>
    <t>Reporte Indicador “Hogares Beneficiados con Subsidio Familiar para Adquisición de Vivienda” – Programa Mi Casa Ya. Inadecuado seguimiento de las metas e imprecisión en la información suministrada respecto de los programas que son objeto de seguimiento y medición con este indicador, generando incertidumbre sobre los resultados y avances reportados en relación con el mismo.</t>
  </si>
  <si>
    <t>deficiencias en el control e inadecuado seguimiento de las metas e imprecisión en la información suministrada respecto de los programas que son objeto de seguimiento y medición con este indicador</t>
  </si>
  <si>
    <t>3-2020AD</t>
  </si>
  <si>
    <t>Avance metas programa Casa Digna Vida Digna en el Plan Estratégico Sectorial 2019-2022.
El MVCT no realizó la debida coordinación y articulación con los diferentes actores del programa para acceder a las convocatorias, esto por falta de conocimiento de los entes territoriales, para quienes representa un desafío de índole administrativo.</t>
  </si>
  <si>
    <t>Diferencias en la meta de la vigencia 2019 del indicador "Nuevas conexiones Intradomiciliarias" registrada en el Plan Estratégico Sectorial (PES) y en el Plan Estratégico Institucional (PEI).
Meta PES 2019:2.500
Meta PEI 2019:916</t>
  </si>
  <si>
    <t>Actualizar los lineamientos de Monitoreo y Seguimiento a la Planeación Institucional con el fin de precisar los criterios para actualizar los indicadores del PEI y que también hacen parte del PES, para que se actualicen simultáneamente cada vez que se aprueben modificaciones en el Comité Institucional de Gestión y Desempeño y ambos instrumentos presenten la misma información.</t>
  </si>
  <si>
    <t>Actualización y formalización en el SIG del documento de lineamientos de monitoreo y seguimiento.</t>
  </si>
  <si>
    <t>Lineamientos formalizados en SIG</t>
  </si>
  <si>
    <t>"El avance de las metas del programa también se ve afectado por las debilidades en la coordinación y articulación con los diferentes actores del programa para acceder a las convocatorias."</t>
  </si>
  <si>
    <t>Realizar seguimiento a las entidades territoriales tanto de la convocatoria 2019 como de la convocatoria 2020 para mejorar la coordinación con estas.</t>
  </si>
  <si>
    <t xml:space="preserve">Mejorar la coordinación con las entidades territoriales con las que se tiene convenio en el marco del programa Casa Digna, Vida Digna. </t>
  </si>
  <si>
    <t>Reporte con corte a diciembre 2021 de hogares postulados por las entidades territoriales.</t>
  </si>
  <si>
    <t>4-2020AD</t>
  </si>
  <si>
    <t>Indicadores de Mi Casa Ya y Casa Digna Vida Digna – PES 2019-2022
El MVCT mostró debilidades en la planeación del programa, lo que genera incertidumbre sobre el resultado de los programas Mi Casa Ya y Casa Digna Vida Digna, por tanto, el indicador no cumple la función de medir el logro de las metas propuestas en los mismos.</t>
  </si>
  <si>
    <t>No se ha establecido un procedimiento para la definición de los indicadores, enmarcados en el contexto de los programas, y por deficiencias en la planeación</t>
  </si>
  <si>
    <t>5-2020AD</t>
  </si>
  <si>
    <t>Indicadores de seguimiento de los programas Mi Casa Ya y Casa Digna Vida Digna y su incidencia en las metas de los ODS 11
Los indicadores de los programas MCY y CDVD, no están alineados ni estructurados para obtener resultados que muestren su efecto en las metas señaladas, para el logro de los objetivos de la Agenda 2030.</t>
  </si>
  <si>
    <t>La Contraloría encontró que los indicadores de los programas MCY y CDVD, no están alineados ni estructurados para obtener resultados que muestren su efecto en las metas señaladas, para el logro de los objetivos de la Agenda 2030.</t>
  </si>
  <si>
    <t>Incluir la incidencia de los Programas en las metas ODS en la evaluación del programa Mi Casa Ya y el documento de análisis del esquema de subsidios</t>
  </si>
  <si>
    <t>Diseñar evaluación del Programa Mi Casa Ya y el documento de análisis del esquema de subsidios</t>
  </si>
  <si>
    <t>* Evaluación Programa Mi Casa Ya que muestre el efecto del Programa sobre la construcción de ciudades sostenibles.
*Documento de Análisis del esquema de Subsidios que dé recomendaciones para que el esquema contribuya a la construcción de ciudades sostenibles.</t>
  </si>
  <si>
    <t>6-2020AD</t>
  </si>
  <si>
    <t xml:space="preserve">Instrumentos de medición para evaluar el avance del Programa Vivienda Gratuita. En la actualidad el MVCT y Fonvivienda no cuentan con instrumentos de medición directa del avance del programa Vivienda Gratuita en su fase final.
</t>
  </si>
  <si>
    <t>La Contraloría encontró que en la actualidad el MVCT y Fonvivienda no cuentan con instrumentos de medición directa del avance del programa Vivienda Gratuita en su fase final.</t>
  </si>
  <si>
    <t xml:space="preserve">Realizar una evaluación del Programa de Vivienda Gratuita que provea instrumentos de medición directa del avance del programa. </t>
  </si>
  <si>
    <t>Diseñar e implementar una evaluación del Programa de Vivienda Gratuita que provea instrumentos de medición directa del avance del programa.</t>
  </si>
  <si>
    <t>Evaluaciones realizadas</t>
  </si>
  <si>
    <t>8-2020AD</t>
  </si>
  <si>
    <t>Término de ejecución contrato proyecto PVG II
El Comité Técnico Fiduciario del MVCT, no actuó de forma diligente, en la aplicación de las causales de incumplimiento por parte del contratista, Io que generó que se extendiera reiteradamente el plazo de las diferentes etapas de proyectos, presentándose demoras no justificadas y retrasos en la ejecución de las actividades de obra.</t>
  </si>
  <si>
    <t xml:space="preserve">Segun lo establecido en inofrme de auditoria de desempeño Déficit Habitacional Urbano Diciembre 2020, indica que el Comité Técnico Fiduciario, no actuo de forma diligente, en la aplicacion de las causales de incumplimiento por parte del contratista, además, no se aplico en debida forma la Guía de procedimiento en el contrato de Diseño y Construccion en proyectos PVG II. </t>
  </si>
  <si>
    <t>Gestionar mesas de trabajo virtuales del comite tecnico, en el marco de sus funciones, con constructores que esten presentando el mayor numero de dificultades, estableciendo compromisos y cumplimiento de los cronogramas de ejecucion, con la participacion de la interventoria, aseguradoras,  Ministerio y comite tecnico.</t>
  </si>
  <si>
    <t xml:space="preserve">
1. Realizar mesas de trabajo virtuales del comité tecnico, en el marco de sus funciones,  con constructores, con la participacion de la interventoria, aseguradoras, Ministerio y comité tecnico.</t>
  </si>
  <si>
    <t xml:space="preserve"> Informes de mesa de trabajo  con        listado de partcipantes  ( 6 )  Informe de efectividad (1)</t>
  </si>
  <si>
    <t>9-2020AD</t>
  </si>
  <si>
    <t>Alcance contrato proyecto PVG II 
Incumplimiento del cronograma de ejecución que conlleva a la aprobación de prórrogas, lo cual afecta la proyección de viviendas a construir y resultado en el cumplimiento de las metas.</t>
  </si>
  <si>
    <t>Segun lo establecido en informe de auditoria de desempeño Déficit Habitacional Urbano Diciembre 2020, en la medida que al no cumplir con el cronograma se continúe ajustando el valor del proyecto según la vigencia con la consecuente reduccion del número de viviendas, situacion ocasionada por el constante incumplimiento del cronograma de ejecucion que conlleva a la aprobacion de prorrogas.</t>
  </si>
  <si>
    <t>Gestionar mesas de trabajo virtuales del comité tecnico, en el marco de sus funciones con constructores que esten presentando el mayor numero de dificultades, estableciendo compromisos y cumplimiento de los cronogramas de ejecucion,con la participacion de la intreventoria, aseguradoras,  Ministerio y comite tecnico.</t>
  </si>
  <si>
    <t xml:space="preserve"> 1.Realizar mesas de trabajo virtuales del comité tecnico, en el marco de sus funciones con constructores ,con la participacion de la intreventoria, aseguradoras,  Ministerio    y comité tecnico                                                       </t>
  </si>
  <si>
    <t>Informe de mesa de trabajo  con               listado de partcipantes ( 6 )                     Informe de efectividad (1)</t>
  </si>
  <si>
    <t>10-2020AD</t>
  </si>
  <si>
    <t xml:space="preserve">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
</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</si>
  <si>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</si>
  <si>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 xml:space="preserve">Gestionar visita y mesas de trabajo presencial, a los proyectos ubicados en san pablo Nariño y paz de Ariporo Casanare, por parte de la SPAT, para realizar seguimiento y establecer compromisos 
</t>
  </si>
  <si>
    <t xml:space="preserve"> 1. Visitas a los proyectos de vivienda con informes de comisión  san pablo Nariño y paz de Ariporo Casanare.
           2. Mesas de seguimiento   virtuales                             </t>
  </si>
  <si>
    <t xml:space="preserve">Informe  comisión de visita al proyecto  san pablo (1)  Informes de comisión de visitas al proyecto  paz de Ariporo (2)  Informe  mesa de seguimiento virtual   a san pablo(1)   Informes  mesas de seguimiento virtuales   a paz de Ariporo(2)                                                                  Informe de efectividad (1)          </t>
  </si>
  <si>
    <t>12-2020AD</t>
  </si>
  <si>
    <t>Planeación proyecto PVG II
Aunque el fin de los recursos es que las viviendas lleguen a las familias beneficiarias, también es cierto que la gestión de las entidades
públicas se debe adelantar con sujeción a las normas.</t>
  </si>
  <si>
    <t>Segun lo establecido en informe de auditoria de desempeño Déficit Habitacional Urbano Diciembre 2020, se observa poco control por parte del Comité Técnico teniendo en cuenta que no se tomaron acciones respecto de los reiterados incumplimientos del contratista de Diseño y Construccion, informado por la interventoría en repetidas oportunidades</t>
  </si>
  <si>
    <t>Gestionar visitas y mesas de trabajo presenciales, al proyecto altos de dagua, en Dagua- Valle del Cauca, por parte de la SPAT, para realizar seguimiento y establecer compromisos</t>
  </si>
  <si>
    <t>1.  Visita al  proyecto altos de dagua, en Dagua- Valle del Cauca con informe de comision  2. Mesas de seguimiento   virtuales                              al proyecto altos de dagua, en Dagua- Valle del Cauca</t>
  </si>
  <si>
    <t xml:space="preserve">Informes de comision de visitas al proyecto  altos de dagua, en Dagua- Valle del Cauca  (2)   Informes  mesas de seguimiento virtuales   a altos de Dagua- valle del cauca(2 )                                                              Informe de efectividad (1)          </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</si>
  <si>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</si>
  <si>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</si>
  <si>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</si>
  <si>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</si>
  <si>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 xml:space="preserve"> 1. Visitas al proyectos de vivienda con informes de comision  urbanizacion villa angela- el copey- Cesar                                     2. Mesas de seguimiento   virtuales</t>
  </si>
  <si>
    <t xml:space="preserve">Informes de comision de visitas al proyecto urbanizacion villa angela- el copey- Cesar       (2)   Informes  mesas de seguimiento virtuales  urbanizacion villa angela- el copey- Cesar     (2 )                                                              Informe de efectividad (1)    </t>
  </si>
  <si>
    <t>14-2020AD</t>
  </si>
  <si>
    <t>Gestión Asignación, Legalización de la Propiedad y Entrega de Viviendas PVGII
Las demoras de la asignación, legalización de la propiedad y la entrega a los beneficiarios, genera que las familias no obtengan los beneficios en la oportunidad proyectada; evidenciando la insuficiencia de los instrumentos implementados por el MVCT y FONVIVIENDA a través de la normatividad.</t>
  </si>
  <si>
    <t>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</si>
  <si>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 xml:space="preserve">Aportar la base de las resoluciones de transferencia o escrituras publicas  donde se materializa   la propiedad a los beneficiarios                        </t>
  </si>
  <si>
    <t xml:space="preserve">1. Adjuntar la base de las resoluciones de transferencia o escrituras publicas                                             </t>
  </si>
  <si>
    <t xml:space="preserve">base en excel   (1)                                                          </t>
  </si>
  <si>
    <t>Las deficiencias en  las demoras de asignación, legalización de  propiedad y  entrega a los beneficiarios, genera que las familias no obtengan  beneficios en la oportunidad proyectada; evidenciando  insuficiencia de los instrumentos implementados por el MVCT y FONVIVIENDA a través de la normatividad Y deficiencias en la aplicación de los principios de eficiencia y economía.</t>
  </si>
  <si>
    <t xml:space="preserve">Realizar seguimiento a los procesos de asignaciones de los SFVE fase II,  desde la etapa de solicitud de potenciales beneficiarios a PS hasta las resoluciones de asignación a los hogares beneficiarios.   
</t>
  </si>
  <si>
    <t xml:space="preserve">Informe de los procesos de asignación PVG II, identificando el avance de hogares asignados por cada proyecto de vivienda. </t>
  </si>
  <si>
    <t>Informe de avance en asignaciones PVG II</t>
  </si>
  <si>
    <t>17-2020AD</t>
  </si>
  <si>
    <t>Tiempos para la legalizacion de subsidios de viviendas en Especie 
Los mecanismos adoptados por el MVCT no han sido replanteados para que el subsidio en especie se otorgue a las familias dentro de los principios de oportunidad, eficiencia y eficacia.</t>
  </si>
  <si>
    <t>Segun lo establecido en informe de auditoria de desempeño Déficit Habitacional Urbano Diciembre 2020, la demora en la construccion y asignacion de viviendas afecta a las familias que se encuentran a espera de recibir su vivienda, el proposito del programa no se ha cumplido, los proyectos que muestran poco avance en ejecucion afectan el goce de este beneficio a las familias .</t>
  </si>
  <si>
    <t>Gestionar mesas de trabajo virtuales con constructores que esten presentando el mayor numero de dificultades, estableciendo compromisos y cumplimiento de los cronogramas de ejecucion</t>
  </si>
  <si>
    <t xml:space="preserve"> 1.Realizar mesas de trabajo virtuales con constructores   </t>
  </si>
  <si>
    <t>Informes de mesas de trabajo   con              listado de participantes</t>
  </si>
  <si>
    <t>Desarrollar mesas departamentales virtuales, con  los Entes territoriales, que presentan demora en los procesos de legalizacion y entrega de viviendas, estableciendo acciones de mejora.</t>
  </si>
  <si>
    <t xml:space="preserve">1. Realizar cuatro mesas departamentales virtuales con entes territoriales </t>
  </si>
  <si>
    <t>Informes de mesas de trabajo  con               listado de participantes     (4)                                                          Informe de efectividad   (1)</t>
  </si>
  <si>
    <t>18-2020AD</t>
  </si>
  <si>
    <t>Cumplimiento de meta del Programa de Vivienda Gratuita Fase I
EL MVCT presenta debilidades en la planeacion, falta de procedimientos claros en el seguimiento y control para la implementacion del programa, y en la ejecucion de los proyectos, teniendo en cuenta que los resultados de otros programas no pueden ser sumados a los de PVG I, por cuanto no corresponden al mismo.</t>
  </si>
  <si>
    <t>Segun lo establecido en informe de auditoria de desempeño Déficit Habitacional Urbano Diciembre 2020, Fonvivienda no aporto soportes sobre la planeacion del programa que involucrara los diferentes esquemas mencionados y que fomarían parte del objetivo de las 100 mil viviendas gratuitas (PVGI) con la distribucion de recursos y viviendas proyectadas para tal fin .</t>
  </si>
  <si>
    <t xml:space="preserve">Realizar Informe de aclaracion y documentacion soporte sobre la planeacion de PVGI </t>
  </si>
  <si>
    <t>1. Informe de aclaracion y documentacion</t>
  </si>
  <si>
    <t xml:space="preserve">Informe de aclaración y documentacion  </t>
  </si>
  <si>
    <t>19-2020AD</t>
  </si>
  <si>
    <t>Gestion Proyectos PGV II
Se observo que la gestion de seguimiento y control del MVCT y Fonvivienda frente a los proyectos de PVG II, ha sido deficiente, lo que se ha traducido en demoras en sus diferentes fases por inconvenientes de índole técnico en desarrollo de las diferentes actividades de las obras.</t>
  </si>
  <si>
    <t xml:space="preserve">Segun lo establecido en informe de auditoria de desempeño Déficit Habitacional Urbano Diciembre 2020, fue mayor la contratacion de proyectos bajo el esquema público respecto del privado, es evidente que este presenta mayores inconvenientes en desarrollo de los proyectos, ya que intervienen más actores y a falta de planeacion en la viabilidad de los proyectos como en su ejecucion.
</t>
  </si>
  <si>
    <t>Gestionar mesas de trabajo virtuales con constructores que esten presentando el mayor numero de dificultades, estableciendo compromisos y cumplimiento de los cronogramas de ejecucion,con la participacion de la intreventoria, aseguradoras, fideicomiso y Ministerio.</t>
  </si>
  <si>
    <t xml:space="preserve">1.Realizar mesas de trabajo virtuales con constructores ,con la participacion de la intreventoria, aseguradoras, fideicomiso y Ministerio                         </t>
  </si>
  <si>
    <t>Informes de mesas de trabajo  con               listado de partcipantes ( 6 )                    *Informe de efectividad (1)</t>
  </si>
  <si>
    <t>20-2020AD</t>
  </si>
  <si>
    <t>Política Pública de Vivienda
Se observo que la política de vivienda no se ha diseñado de manera sistemática y organizada, presenta discontinuidad de estrategias y objetivos, por cuanto están asociados a los Planes de Desarrollo del gobierno de turno y no a los del Estado.</t>
  </si>
  <si>
    <t>La Contraloría encontró que la política de vivienda no se ha diseñado de manera sistemática y organizada, presenta discontinuidad de estrategias y objetivos, por cuanto están asociados a los Planes de Desarrollo del gobierno de turno y no a los del Estado.</t>
  </si>
  <si>
    <t>Reglamentar la Ley de Vivienda y Hábitat como una Política de Estado lo cual permititará que su desarrollo se ejecute de manera sistemática y organizada</t>
  </si>
  <si>
    <t>Reglamentación de la Ley de Vivienda y Hábitat por medio de la cual se declara la política pública habitacional como una política de Estado que permitirá que los programas y proyectos que la componen sean ejecutados de manera sistemática y organizada</t>
  </si>
  <si>
    <t>Ley de Vivienda y Hábitat Reglamentada</t>
  </si>
  <si>
    <t>21-2020AD</t>
  </si>
  <si>
    <t>Calidad de Vivienda
Se evidencia una total ausencia de una política de calidad de vivienda lo que dificulta diseñar y ejecutar acciones eficaces, orientadas a corregir las deficiencias relacionadas con las viviendas.</t>
  </si>
  <si>
    <t>La Contraloría encontró que hay ausencia de una política de calidad de vivienda lo que dificulta diseñar y ejecutar acciones eficaces, orientadas a corregir las deficiencias relacionadas con las viviendas.</t>
  </si>
  <si>
    <t>Expedir la normatividad decreto reglamentario o acto administrativo en el que se den lineamiento en lo correspondiente a calidad y parámetros en términos de vivienda rural 
y elaborar bases para la definición de una política de calidad de vivienda urbana para el próximo plan nacional de desarrollo</t>
  </si>
  <si>
    <t>*Expedir decreto reglamentario o acto administrativo en el que se den lineamiento en lo correspondiente a calidad y parámetros en términos de vivienda rural. 
*Elaborar bases para la definición de una política de calidad de vivienda urbana como insumo para el próximo plan nacional de desarrollo</t>
  </si>
  <si>
    <t>* Acto administrativo
*Bases para la definición de una política de calidad de vivienda</t>
  </si>
  <si>
    <t>22-2020AD</t>
  </si>
  <si>
    <t>Control Urbano
Los instrumentos diseñados por el gobierno nacional no han sido eficientes en la articulación de las políticas para el desarrollo y control urbano, lo que genera pérdida de control sobre la actividad edificadora y en el crecimiento urbano.</t>
  </si>
  <si>
    <t>Las deficiencias en el control urbano están asociadas a las limitaciones administrativas, técnicas y financieras de los municipios para ejercer esta labor.
La acción de mejora propuesta busca fortalecer las capacidades técnicas en el ejercicio de la función pública del control urbano en algunos municipios priorizados del país.</t>
  </si>
  <si>
    <t>Orientar a los municipios respecto a las competencias para ejercer la labor de control urbano a nivel local</t>
  </si>
  <si>
    <t>Un informe que contenga: criterios para la selección de los municipios, participantes de las sesiones, herramientas utilizadas en el taller (presentaciones), principales problemáticas identificadas, las conclusiones y recomendaciones generadas desde el MVCT para fortalecer el ejercicio de control urbano a nivel municipal.</t>
  </si>
  <si>
    <t>23-2020AD</t>
  </si>
  <si>
    <t>Coordinación y Articulación Interinstitucional, Sectorial y Territorial 
El indicador presentado no está orientado al seguimiento que permita evaluar el resultado e impacto de la coordinación de la política de vivienda entre la Nación y los entes territoriales, ni a medición y seguimiento de la participación de los diversos agentes con intereses en el sector
vivienda.</t>
  </si>
  <si>
    <t>Establecer mesas de trabajo con los departamentos para articular la formulación de proyectos de vivienda urbana y rural, brindar apoyo técnico para temas de planeación urbana y programas que procuren la reducción del déficit cualitativo.</t>
  </si>
  <si>
    <t xml:space="preserve">Realizar informe de efectividad donde se relacionen las actividades de articulación con las regiones del país, para la formulación de proyectos de vivienda urbana y rural, apoyo técnico para temas de planeación urbana y programas que procuren la reducción del déficit cualitativo. </t>
  </si>
  <si>
    <t>1 Informe sobre las actividades desarrolladas para articular la oferta institucional del sector con las regiones</t>
  </si>
  <si>
    <t>24-2020AD</t>
  </si>
  <si>
    <t>Desempeño Consejo Superior de Vivienda
El Consejo Superior de Vivienda no está coadyuvando eficazmente en la asesoría para satisfacer las necesidades de vivienda de la población menos favorecida del País.</t>
  </si>
  <si>
    <t>La Contraloría encontró que el CSV no ha planteado propuestas o recomendaciones, orientadas a asesorar al Gobierno Nacional en la coordinación de la ejecución de la política de vivienda, y tampoco presenta proposiciones para atender las deficiencias estructurales del sector de vivienda.</t>
  </si>
  <si>
    <t>Aumentar el número de reuniones anuales del Consejo Superior de Vivienda (CSV)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</si>
  <si>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Realizar mínimo dos (2) reuniones del Consejo Superior de Vivienda anuales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</si>
  <si>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 2 Actas reuniones del Consejo Superior de Vivienda donde se traten temas de ODS 
* 2 Boletín preparatorio (Marzo y Septiembre - Temas ODS)</t>
  </si>
  <si>
    <t>25-2020AD</t>
  </si>
  <si>
    <t xml:space="preserve">Sesiones Consejo Superior de Vivienda
Durante el 2014 el Consejo no sesionó, mientras que, en el 2015, 2016 y 2018 realizó una sesión por año. En consecuencia, durante dichos períodos el MVCT no contó con la asesoría y
aportes en las deliberaciones de este órgano consultivo que hace parte del Sector Administrativo de Vivienda, Ciudad y Territorio. </t>
  </si>
  <si>
    <t xml:space="preserve">La Contraloría encontró que hay carencia, así como falta de quorum deliberatorio para efectuar las respectivas sesiones ordinarias (2 al año), a causa de la falta de confirmación de los integrantes o falta de designación de alguno de ellos. </t>
  </si>
  <si>
    <t>*Solicitar a Secretaría Técnica del Consejo Superior del Subsidio Familiar la designación del representante de las CCF
*Adelantar convocatoria para la designación del representante de los establecimientos de Crédito
*Informar gestiones y propuestas (incluso aspectos relacionados con ODS) del sector vivienda a integrantes del CSV para contar con su participación, a través de un boletín</t>
  </si>
  <si>
    <t>*Realizar Oficio de solicitud de designación del representante de las Cajas de Compensación Familiar.
*Realizar Convocatoria para la designación del representante de los establecimientos de Crédito. 
*Realizar Boletín preparatorio de sesiones</t>
  </si>
  <si>
    <t>*1 Oficio de solicitud de designación del representante de las Cajas de Compensación Familiar.
*1 Convocatoria
*12 Boletines Preparatorio</t>
  </si>
  <si>
    <t>26-2020AD</t>
  </si>
  <si>
    <t xml:space="preserve">Participación de integrantes Consejo Superior de Vivienda
Falta de compromiso e interés por parte de algunos de los integrantes del CSV, como instancia consultiva superior del sector vivienda, para asesorar al Gobierno Nacional en la formulación de la política de vivienda.
</t>
  </si>
  <si>
    <t>La Contraloría encontró que hay ausencia de integrantes a causa de la falta de designación de los integrantes del Consejo Sueprior de Vivienda.</t>
  </si>
  <si>
    <t>27-2020AD</t>
  </si>
  <si>
    <t xml:space="preserve">Metas y Objetivos propuestos Programas MI CASA YA y Vivienda Gratuita II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</si>
  <si>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La Contraloría encontró que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</si>
  <si>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Realizar un estudio que detalle el efecto que ha tenido cada uno de los programas sobre la reducción del déficit habitacional, y analice los indicadores actuales para proponer mejoras </t>
  </si>
  <si>
    <t xml:space="preserve">Reallizar Estudio que detalle el efecto que ha tenido cada uno de los programas sobre la reducción del déficit habitacional, y analice los indicadores actuales para proponer mejoras </t>
  </si>
  <si>
    <t>Estudios realizados</t>
  </si>
  <si>
    <t>28-2020AD</t>
  </si>
  <si>
    <t>Indicadores programas MI CASA YA y Vivienda Gratuita II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t>
  </si>
  <si>
    <t xml:space="preserve">La Contraloría encontró que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
</t>
  </si>
  <si>
    <t>Realizar un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</si>
  <si>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Realizar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</si>
  <si>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Documento de Recomendaciones</t>
  </si>
  <si>
    <t>29-2020AD</t>
  </si>
  <si>
    <t>Lineamientos ODS 11 establecidos en los Programas Mi Casa Ya y Vivienda Gratuita II –PVG II
Se observan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</si>
  <si>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La Contraloría encontró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</si>
  <si>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Reglamentar la Ley de Vivienda y Hábitat para desarrollar el mandato constitucional sobre el derecho de los ciudadanos a una vivienda digna. Esta ley declara la política pública habitacional como una Política de Estado y complementa el marco normativo dentro del cual se efectúa su ejecución, con el fin de garantizar el derecho a una vivienda digna para todos los Colombianos.</t>
  </si>
  <si>
    <t>31-2020AD</t>
  </si>
  <si>
    <t>Localizacion de proyecto PVG II
En visita por parte del ente de control al proyecto Urbanizacion Santa Lucía Etapa II 2, localizado en inmediaciones del barrio la Gallera, se observo represamiento permanente de aguas residuales entre la calle 7 y carrera 1B, vías municipales que se conectan con el proyecto.</t>
  </si>
  <si>
    <t>Segun lo establecido en informe de auditoria de desempeño Déficit Habitacional Urbano Diciembre 202, el tiempo transcurrido de los hechos, la Entidad no había
realizado seguimiento a la situacion señalada por la CGR.</t>
  </si>
  <si>
    <t>Realizar requerimiento escrito a la alcaldía de santa lucia solicitando las acciones para subsanar las observaciones de la contraloria.</t>
  </si>
  <si>
    <t>1. Remitir comunicacion de requerimiento.2. Mesa virtual de seguimiento a respuesta emitida por el municipio 3. Reporte del estado de avance de compromisos por parte del municipio a la CGR.</t>
  </si>
  <si>
    <t xml:space="preserve">Comunicacion (1)  informe de mesa virtual de seguimiento a respuesta emitida por el municipio(1)    Comunicación de avance de cumplimiento de compromisos a CGR(1)         </t>
  </si>
  <si>
    <t>32-2020AD</t>
  </si>
  <si>
    <t>Viviendas sin asignar y Viviendas por entregar - PVG II
La CGR realizo visita a los proyectos de la muestra del Programa Vivienda Gratuita II y observo que pese a encontrarse terminadas las obras, en algunos casos no se ha surtido el proceso de la asignacion de todos los beneficiarios.</t>
  </si>
  <si>
    <t xml:space="preserve">Segun lo establecido en informe de auditoria de desempeño Déficit Habitacional Urbano Diciembre 2020,Las deficiencias señaladas en cuanto a falta de asignacion de los beneficiarios y a
 dificultades en el recibo por parte de los adjudicatarios, genera que las viviendas
terminadas en estas condiciones no cumplan con el fin para el cual fueron
desarrolladas.
</t>
  </si>
  <si>
    <t>Aportar la base de las resoluciones de transferencia o escrituras publicas  donde se materializa   la propiedad a los beneficiarios  .</t>
  </si>
  <si>
    <t xml:space="preserve">1. Aportar la base de las resoluciones de transferencia o escrituras publicas  donde se informa la materializacion  de la propiedad a los beneficiarios  </t>
  </si>
  <si>
    <t xml:space="preserve">base en excel   (1)   </t>
  </si>
  <si>
    <t>33-2020AD</t>
  </si>
  <si>
    <t>Títulos de Propiedad viviendas Proyectos PVG II
Se observa por parte del ente de control que en proyectos de la muestra de PVG II cuyas obras fueron terminadas, las viviendas asignadas y entregadas a los adjudicatarios, que no se ha legalizado la titulacion de las mismas a favor de algunos de los beneficiarios.</t>
  </si>
  <si>
    <t>Segun lo establecido en informe de auditoria de desempeño Déficit Habitacional Urbano Diciembre 2020, Se evidencia falta de procedimientos que establezcan términos de acuerdo con las
novedades presentadas en pro de agilizar el proceso de asignacion y titulacion de
estos bienes. las acciones no fueron efectivas .</t>
  </si>
  <si>
    <t>Realizar Informe de legalizacion y entrega de las viviendas pendientes, por entregar de los Entes Territoriales relacionados en el hallazgo.</t>
  </si>
  <si>
    <t xml:space="preserve">1. Realizar informe de legalizacion </t>
  </si>
  <si>
    <t>Informe de legalizacion (1)</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</si>
  <si>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</si>
  <si>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</si>
  <si>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</si>
  <si>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</si>
  <si>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</si>
  <si>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 xml:space="preserve">comunicaciones de reiteracion   (12)  Informe de resultados (1)                                 </t>
  </si>
  <si>
    <t>Gestionar reunion virtual de seguimiento al requerimiento, con cada una de las alcaldias relacionadas en el hallazgo</t>
  </si>
  <si>
    <t>1. Reunion virtual de seguimiento</t>
  </si>
  <si>
    <t>Informes de reunion virtual   con              listado de participantes (12)                    Informe de efectividad (1)</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</si>
  <si>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</si>
  <si>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</si>
  <si>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</si>
  <si>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</si>
  <si>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 xml:space="preserve">1.Diseño de La Arquitectura del Sistema de Información del Subsidio Familiar de Vivienda-SISFV. 
2. Desarrollo del Sistema de informacíon del SFV. 
3. Implementación y estabilización del sistema de información del SFV. </t>
  </si>
  <si>
    <t>1. Documento y herramienta con el diseño de la arquitectura del SISFV.
2. Documento que soporte el desarrollo del SISFV. 
3. Documento con la instalación del SISFV.</t>
  </si>
  <si>
    <t>37-2020AD</t>
  </si>
  <si>
    <t xml:space="preserve">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
</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</si>
  <si>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</si>
  <si>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38-2020AD</t>
  </si>
  <si>
    <t xml:space="preserve">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
</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</si>
  <si>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</si>
  <si>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39-2020AD</t>
  </si>
  <si>
    <t>Planes de Ordenamiento Territorial
Las estrategias e instrumentos
diseñados y aplicados por el MVCT para brindar acompañamiento y asistencia
técnica a los municipios, en los procesos relacionados con la formulación e implementación de los Planes de Ordenamiento Territorial, no han sido eficientes, ni efectivos, por cuanto no se ha logrado el fin para el cual fueron concebidos.</t>
  </si>
  <si>
    <t xml:space="preserve">Las estrategias aplicadas por el MVCT para brindar asistencia técnica a municipios, en procesos relacionados con la formulación e implementación de los POT no han sido lo suficientemente eficientes, ni efectivos para cubrir las necesidades de municipios de categoría 3, 4, 5 y 6; y tampoco se cuenta con un sistema de información que consolide datos relevantes de los POT a nivel Nacional. </t>
  </si>
  <si>
    <t>39.1. Implementar acciones enmarcadas en la gestión del conocimiento y desarrollo de metodologías para la elaboración e implementación de piezas comunicativas que apoyen a los entes territoriales en el fortalecimiento de las capacidades propias en los procesos de revisión, ajuste y actualización del POT</t>
  </si>
  <si>
    <t xml:space="preserve">
39.1.1 Elaborar una guía metodológica para la revisión y ajuste de cada una de las etapas necesarias para las revisiones de POT, la cual será incorporada en la página WEB del MVCT, que incluye Lineamientos para la incorporación de los temas relativos a gestión de riesgo en POT.
</t>
  </si>
  <si>
    <t>39.1.2 Elaborar documentos orientadores para municipios en temas relativos a: a) Lineamientos para procesos de contratación para revisión de POT. b) Documentos para gestión de recursos para revisión de POT en el marco del SGR. c) Documentos con recomendaciones técnicas en temas de gestión de riesgo en el ordenamiento territorial para municipios priorizados por el MVCT. H52</t>
  </si>
  <si>
    <t xml:space="preserve">39.1.3 Preparación de presentaciones y material pedagógico relacionado con los procesos de revisión y ajuste de POT, instrumentos para la implementación y aspectos normativos en general para brindar capacitación a los municipios. </t>
  </si>
  <si>
    <t>Elaborar informe de efectividad que reporte lo siguiente:  a)  # de municipios socializados con la guía. b)  #  de municicpios a los que se han entregado documentos orientadores  para hacer revisiones en temas relativos a regalias, contratración, gestión de riesgo, entre otros. c) # de municipios que participaron en jornadas de capacitación de temas POT.</t>
  </si>
  <si>
    <t xml:space="preserve">39.2 Priorizar y focalizar la asistencia técnica a los municipios PDET en el marco del acompañamiento técnico para revisión y ajuste de POT con dos metas concretas: 
a) Instrumentos de POT formulados 
b) dejar con proyectos de solicitud de gestión de recursos formulados y contratados con financiación. </t>
  </si>
  <si>
    <t>39.2.1 Elaboración de un plan de trabajo por subregión de los municipios PDET atendiendo los requerimientos particularizados de cada municipio.
a) Fortalecimiento de la articulación institucional. 
b)Acompañamiento técnico en la estructuración y elaboración de los términos de referencia para la contratación de la revisión y ajuste de los instrumentos en 2021.</t>
  </si>
  <si>
    <t xml:space="preserve">39.2.2 Elaborar informe de efectividad que reporte lo siguiente: a) No. de municipios PDET en acompañamiento POT; b) No. de municicpios en los que se identifican productos elaborados en el marco del acompañamiento técnico, que aportan a la revisión de POT. </t>
  </si>
  <si>
    <t>39.3 Acompañar técnicamente de manera integral y diferenciada a 45 municipios en la revisión , actualización e implementación de los planes de ordenamiento territorial.</t>
  </si>
  <si>
    <t xml:space="preserve">39.3.1 Acompañamiento técnico para revisión de POT a municipios priorizados para 2021. 
24.3.2 Elaboración de Planes de Trabajo de Municipios en acompañamiento técnico priorizados para 2021.
24.3.3 Producto de acompañamiento técnico elaborados en apoyo al acompañamiento técnico realizado. </t>
  </si>
  <si>
    <t>39.3.2 Elaborar informe de efectividad que reporte lo siguiente : a) 45 planes de trabajo concertados con los municipios en acompañamiento POT año 2021; b) La identificación y descripción de los 45 productos elaborados  en coordinación con los municipios, en el marco del acompañamiento técnico, que aportan a la revisión de POT .</t>
  </si>
  <si>
    <t xml:space="preserve">39.4. Hacer seguimiento al estado de POT de los municipios del País. </t>
  </si>
  <si>
    <t>39.4.1 Actualización de matriz estado POT-MVCT de los municipios
39.4.2 Link reporte estado POT a los municipios
39.4.3 Reporte semestral al Sistema de información geográfica para la planeación y el ordenamiento territorial del IGAC con el fin de que se almacene y se evalúe el posible diseño de una plataforma en el marco del sistema y se alimente e implemente el capítulo de POT.H56</t>
  </si>
  <si>
    <t>39.4.2 Elaborar informe de efectividad que reporte lo siguiente: a) No. de Municipios a los que se le verificó y actualizó el estado actual de su proceso de revisón de POT año 2021</t>
  </si>
  <si>
    <t xml:space="preserve">Informe anual </t>
  </si>
  <si>
    <t>40-2020AD</t>
  </si>
  <si>
    <t>Instrumentos de seguimiento desde el MVCT a entidades públicas y privadas encargadas de la produccion de vivienda
El MVCT no dispone de instrumentos administrativos necesarios para hacer el seguimiento a las entidades públicas y privadas encargadas de la produccion de vivienda, lo que afecta el conocimiento de la situacion real del sector para una efectiva toma de decisiones.</t>
  </si>
  <si>
    <t>Segun lo establecido en informe de auditoria de desempeño Déficit Habitacional Urbano Diciembre 2020, Al respecto la CGR, en las visitas efectuadas a proyectos objeto de la muestra pvgII, evidencio debilidades en el desempeño en cuanto a la supervision por parte de Fonvivienda, en razon a que esta actividad no se desarrolla bajo estándares de oportunidad y eficiencia.</t>
  </si>
  <si>
    <t>Remitir muestra de actas de comité tecnico, por anualidad 2016 -2020, con el fin de evidenciar el seguimiento a los informes de interventoria y supervision del desarrollo de los proyectos de  PVGII.</t>
  </si>
  <si>
    <t>1. Muestra de actas, cinco por anualidad desde el 2016 al 2020</t>
  </si>
  <si>
    <t xml:space="preserve">                Actas  (25)                                                                                 Informe de efectividad(1)</t>
  </si>
  <si>
    <t>Realizar informe tecnico,  mediante el cual se explica el proceso de seguimiento oportuno a la labor de la interventoria y supervision,  en el marco de  PVGII.</t>
  </si>
  <si>
    <t>1. Informe Tecnico</t>
  </si>
  <si>
    <t xml:space="preserve">         Informe Tecnico (1)                   Informe de efectividad (1)</t>
  </si>
  <si>
    <t xml:space="preserve">Realizar capacitacion virtual dirigida a los supervisores de los convenios interadministrativos sobre sus obligaciones y seguimiento al cumplimiento de los convenios </t>
  </si>
  <si>
    <t>1. Realizar capacitacion virtual</t>
  </si>
  <si>
    <t>Documento de Presentacion realizada en cada capacitacion con                    listado de participantes   (1)        informe de efectividad (1)</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</si>
  <si>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</si>
  <si>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</si>
  <si>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</si>
  <si>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Elaborar informe de Producción de vivienda incluyendo los indicadores de iniciaciones, lanzamiento, área en proceso y culminadas</t>
  </si>
  <si>
    <t>Realizar Informe de Producción de vivienda incluyendo los indicadores de iniciaciones, lanzamiento, área en proceso y culminadas</t>
  </si>
  <si>
    <t>Informe Trimestral</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</si>
  <si>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</si>
  <si>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</si>
  <si>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</si>
  <si>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42-2020AD</t>
  </si>
  <si>
    <t xml:space="preserve">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
</t>
  </si>
  <si>
    <t>La Contraloría encontró que no se tiene el cabal conocimiento en cuanto al comportamiento del sector, para el direccionamiento de la política de manera eficiente, eficaz y económica, así como su efecto en el déficit habitacional.</t>
  </si>
  <si>
    <t>Realizar mesa técnica con Fonvivienda y Camacol solicitando información sobre inversión en construcción de Vivienda</t>
  </si>
  <si>
    <t>Realizar Mesa técnica con Fonvivienda y Camacol solicitando información sobre inversión en construcción de Vivienda</t>
  </si>
  <si>
    <t>Mesas Técnicas Realizadas</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</si>
  <si>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</si>
  <si>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</si>
  <si>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</si>
  <si>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</si>
  <si>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</si>
  <si>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</si>
  <si>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Mesas de trabajo con los equipos técnicos y financieros de los programas de vivienda.</t>
  </si>
  <si>
    <t>3 mesas de trabajo</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</si>
  <si>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</si>
  <si>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</si>
  <si>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</si>
  <si>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</si>
  <si>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</si>
  <si>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H1(2020)</t>
  </si>
  <si>
    <t>Cuenta 190801 Recursos entregados en
Administración. Sobreestimación en el saldo
del contrato 3-2011 por valor de $1.732.934.225; y, por consiguiente, se evidencian
debilidades de control, fallas en el reporte y en la conciliación de saldos.</t>
  </si>
  <si>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</si>
  <si>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 xml:space="preserve">Realizar reuniones  de seguimiento bimestral, con el ejecutor del proyecto EAAB (Comité fiduciario), para verificación y confirmación de la ejecución de los recursos. </t>
  </si>
  <si>
    <t xml:space="preserve">Reuniones bimestrales de comité fiduciario con el MVCT y EAAB.
</t>
  </si>
  <si>
    <t>i)Actas de comité fiduciario en las que se evidencie la ejecución de recursos y los compromisos a los que hubiere lugar. (3)
ii) Informe de efectividad de seguimiento a los compromisos (1)</t>
  </si>
  <si>
    <t>H2(2020)</t>
  </si>
  <si>
    <t>Cuenta Inventarios - Mercancías en Existencia –
código contable 1510 Administrativa. Incertidumbre por una subestimación, al
no lograr identificar en su totalidad qué bienes cumplen con los criterios para ser
incorporados como activos del MVCT y a su vez, el riesgo que genera que no se
encuentren bajo el control y custodia del Estado.</t>
  </si>
  <si>
    <t>La cuenta 1510 – inventarios mercancía presenta incertidumbre por una subestimación, al no lograr identificarse en su totalidad qué bienes cumplen con los criterios para ser incorporados como activos del MVCT.</t>
  </si>
  <si>
    <t xml:space="preserve">Valorar, de acuerdo con la metodología establecida por las Normas NIIF, los activos pendientes. </t>
  </si>
  <si>
    <t>Realizar avalúo comercial o costo reposición de 100 predios, elaborados por el profesional a cargo, contratado por la SSA..</t>
  </si>
  <si>
    <t>Informes de avalúos comerciales</t>
  </si>
  <si>
    <t>H3(2020)</t>
  </si>
  <si>
    <t>Depuración y actualización contable procesos
judiciales Par INURBE en liquidación e incidencia en estados financieros. Las provisiones y contingencias
registradas con corte al 31 de diciembre de 2020 en los estados financieros, no se
encuentran razonablemente establecidas hasta tanto no se termine la
reconstrucción de los procesos PAR INURBE.</t>
  </si>
  <si>
    <t>La Entidad, no ha terminado el proceso de depuración  de los procesos judiciales tanto física como en el Ekogui, al no contar con el total de procesos reconstruidos continúa siendo una debilidad</t>
  </si>
  <si>
    <t>Continuar con el envío de los Derechos de Petición a los Despachos Judiciales solicitando información y piezas procesales, para reconstruir la infomación y solicitar la prescripción de los mismos.</t>
  </si>
  <si>
    <t>Solicitudes derechos de peticion (14)
Informe de efctividad (1)
Solicitudes de Prescripción (3)</t>
  </si>
  <si>
    <t>H4(2020)</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</si>
  <si>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</si>
  <si>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</si>
  <si>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Realizar el seguimiento de los proyectos, desde el componente técnico, financiero y de ejecución, verificando eventuales inconvenientes en cada uno de ellos.</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</si>
  <si>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</si>
  <si>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 (3)</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</si>
  <si>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</si>
  <si>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</si>
  <si>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</si>
  <si>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t>Definir los correctivos y demás ajustes en los términos de referencia, presupuesto, y documentos contractuales de los proyectos formulados en el 2021 con el fin de amortiguar los efectos que aún persisten por la pandemia</t>
  </si>
  <si>
    <t>Mesas de trabajo entre la unidad ejecutora del Ministerio y la gerencia integral del proyecto.</t>
  </si>
  <si>
    <t>Documentos contractuales ajustados de los proyectos de inversión.</t>
  </si>
  <si>
    <t>H5(2020)</t>
  </si>
  <si>
    <t>Saldos de
Apropiación Vigencia 2020. El valor de apropiación no utilizado durante la
vigencia 2020, denota deficiencias en el proceso de planeación contractual y
presupuestal que afecta el principio de eficiencia, al no apropiar la totalidad del
presupuesto asignado para la vigencia, generando saldos de apropiación por
$14.321.036.720, los cuales caducaron para la vigencia analizada</t>
  </si>
  <si>
    <t>La CGR determinó como causa, falencias en el proceso de planeación presupuestal de la 
entidad, al no ejecutar los recursos disponibles en forma eficiente dentro de la vigencia fiscal, generando pérdidas de apropiación.</t>
  </si>
  <si>
    <t xml:space="preserve">Fortalecer los mecanismos de seguimiento y control a la ejecución presupuestal con el propósito de ejecutar los recursos dentro de la vigencia fiscal. </t>
  </si>
  <si>
    <t>1.  Informe mensual del estado actual de los Recursos pendientes por comprometer, dirigido a los líderes de proyectos de inversión.
2. Reunión mensual para hacer seguimiento a la programación de los recursos por comprometer, con las áreas del MVCT.</t>
  </si>
  <si>
    <t>Informe de Recursos por Comprometer (6)
Actas de Reunión (6)</t>
  </si>
  <si>
    <t>H6(2020)</t>
  </si>
  <si>
    <t xml:space="preserve">La CGR determina como causa, debilidades en el proceso de planeación presupuestal de la entidad, toda vez que no se ejecutaron de manera eficiente y oportuna los recursos disponibles para la vigencia fiscal 2020.
</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</si>
  <si>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</si>
  <si>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1.  Informe mensual de ejecución presupuestal, dirigido a los líderes de proyectos de inversión. 
2. Reunión mensual para hacer seguimiento a la ejecución presupuestal y a la proyección de recepcion de bienes y servicios contratados para agilizar la ejecucion de obligaciones, con las áreas del MVCT.</t>
  </si>
  <si>
    <t>Informe de Ejecución (6)
Actas de Reunión (6)
Informe de efectividad (1)</t>
  </si>
  <si>
    <t>H7(2020)</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</si>
  <si>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</si>
  <si>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Realizar el seguimiento de los proyectos de agua y saneamiento básico, desde el componente técnico, financiero y de ejecución, verificando eventuales inconvenientes en cada uno de ellos.</t>
  </si>
  <si>
    <t>1. Reuniones de seguimiento   bimensual para cada uno de los proyectos.
2.Comunicaciones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</si>
  <si>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seguimiento.(3)</t>
  </si>
  <si>
    <t>H8(2020)</t>
  </si>
  <si>
    <t>Cumplimiento de la Política Pública de Manejo Ambiental. El Ministerio de Vivienda, Cuidad y Territorio para la vigencia 2020, no ejecutó el 45,08% del presupuesto total destinado para políticas públicas de Manejo Ambiental.</t>
  </si>
  <si>
    <t>El Ministerio de Vivienda, Cuidad y Territorio para la vigencia 2020, no ejecutó el 45,08% del presupuesto total destinado para políticas públicas de Manejo Ambiental</t>
  </si>
  <si>
    <t xml:space="preserve">Realizar seguimiento a la ejecución de los proyectos que tengan un componente ambiental en el marco de las Políticas Públicas de Manejo Ambiental. </t>
  </si>
  <si>
    <t>1.Acta de mesas de trabajo donde se refleje el avance de ejecución y los compromisos si hubiera lugar. (2)
2. Informe de efectividad del seguimiento a los compromisos.(2)</t>
  </si>
  <si>
    <t>H9(2020)</t>
  </si>
  <si>
    <t>Presentación de procesos en las notas contables. La CGR Esto evidencia  que la información presentada por el Ministerio, tiene errores que afectan el principio de la calidad de la información, pues la veracidad se ve afectada por la imprecisión de los valores en los procesos y la cantidad de  procesos para esa cifra, refrente a los procesos judiciales y y Acciones Constitucionales.</t>
  </si>
  <si>
    <t>Se observo imprecisión en los datos, respecto de la cantidad de procesos que se encuentran reportados en las notas contables, frente a la cantidad de procesos registrados en el ekogui</t>
  </si>
  <si>
    <t>Realizar mesas de trabajo para la construccion de la nota contable entre la SFP y la OAJ</t>
  </si>
  <si>
    <t>1.Acta de mesa de trabajo, en donde se evidencie la explicación de las notas financieras discriminando los procesos suceptibles de registro en el ekogui y por la Subdirección de Finanzas y Presupuesto.  
2.las notas a los estados financieros</t>
  </si>
  <si>
    <t>La CGR argumenta como causa, que la información presentada por el Ministerio, tiene errores que 
afectan el principio de la calidad de la información.</t>
  </si>
  <si>
    <t>Fortalecer el principio de calidad de la información, para lo cual la SFP emitirá comunicado indicando los requerimientos normativos exigidos para la definición y publicación de las revelaciones de EEFF, para que los procesos del MVCT verifiquen la concordancia entre las cifras reportadas en los EEFF, con los saldos desagregados en las notas, en los aplicativos y soportes auxiliares</t>
  </si>
  <si>
    <t xml:space="preserve">Emitir comunicado dirigido a todos los procesos del MVCT </t>
  </si>
  <si>
    <t>H10(2020)</t>
  </si>
  <si>
    <t>Gestión apoderados en el aplicativo eKOGUI. la CGR observa que en los diferentes casos los apoderados no están cumpliendo con la obligación de calificar los procesos antes de los seis (06) meses, además se observa información incompleta en el aplicativo eKOGUI, lo cual evidencia información incompleta de la gestión de defensa jurídica del Ministerio.</t>
  </si>
  <si>
    <t>No se recalificaron algunos procesos en el año 2019 y no se cargaron las sentencias dentro del mismo periodo</t>
  </si>
  <si>
    <t xml:space="preserve">Realizar actividad de calificacion y recalifiicacion de riesgo procesal al menos dos veces al año y seguimiento de cargue de sentencias.
</t>
  </si>
  <si>
    <t>1. Realizar informe de efectividad de las actuaciones registradas en el aplicativo ekogui sobre el registro de esas actuaciones, la calificación y recalificación de los procesos.</t>
  </si>
  <si>
    <t xml:space="preserve">
Informe anual presentado al jefe de la OAJ sobre cargue de actuaciones, calificación y recalificacion de procesos, en el sistema eKOGUI</t>
  </si>
  <si>
    <t>H11(2020)</t>
  </si>
  <si>
    <t>Pago Sentencias Proceso Código 54001233100020000076700. La CGR evidencia retrasos en el cumplimiento de las obligaciones constituidas en razón al fallo judicial.</t>
  </si>
  <si>
    <t>No se revisaron los valores adicionales  a consignar por temas de impuestos y comisiones</t>
  </si>
  <si>
    <t>Modificar el procedimiento de pago de sentencias y conciliaciones referente a pagos adicionales al pagar sentencias y /o conciliaciones</t>
  </si>
  <si>
    <t xml:space="preserve">1. Agregar al procedimiento de pago de sentencias y conciliaciones, una actividad en donde la OAJ  solicite informacion a la SFP sobre los costos adicionales que pueda cobrar el banco en donde se va a consignar y el  valor para solicitar el CDP.
2. Informe de efectividad </t>
  </si>
  <si>
    <t>La CGR argumentó debilidades en la gestión realizada por la Subdirección de Finanzas y Presupuesto, para subsanar el error adjudicado al Banco Agrario</t>
  </si>
  <si>
    <t>Fortalecer los controles en el proceso de pago de sentencias Judiciales, incluyendo la revisón previa, de los proyectos de resoluciones de reconocimiento del pago de sentencias, por parte del Grupo de Tesorería, para corroborar que las cifras proyectadas incluyan las comisiones y/o costos bancarios conexos</t>
  </si>
  <si>
    <t xml:space="preserve">Emitir por parte del Grupo de Tesorería, comunicado con los lineamientos de pago de sentencias, dirigido a la Oficina Asesora Jurídica del MVCT </t>
  </si>
  <si>
    <t>H12(2020)</t>
  </si>
  <si>
    <t>Emisión de Concepto técnico favorable al proyecto Optimización del sistema de acueducto de El Bordo en el Municipio del Patía. se evidencia que el Comité Técnico del Viceministerio de Agua, no actuó de forma diligente, en la aplicación de los procedimientos asociados a la gestión de proyectos, enmarcados en la Política de agua potable y saneamiento básico</t>
  </si>
  <si>
    <t>Se evidencia que el comité técnico del viceministerio de agua no actuó de forma diligente en la aplicación de los procedimientos asociados a la gestión de proyectos, enmarcados en la política de agua potable y saneamineto básico, teniendo en cuenta que no se aplica la guia de procedimiento por parte del grupo de evaluacvión de proyectos.</t>
  </si>
  <si>
    <t>Requerir a Emcaservicios S.A. E.S.P para que gestione con el Municipio los trámites pendientes que permitan ejecutar el proyecto, toda vez que el MVCT no realiza el seguimiento al proyecto.Sin embargo en aras de continuar con la ejecución del proyecto el MVCT brindará la asistencia técnica que sea requerida.</t>
  </si>
  <si>
    <t>Enviar comunicación a Emcaservicios S.A. E.S.P.</t>
  </si>
  <si>
    <t>Comunicación  y correo electrónico de envío.
Informe de seguimiento a la comunicación emitida por el MVCT.</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</si>
  <si>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</si>
  <si>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</si>
  <si>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 xml:space="preserve">
El Ministerio de Vivienda Ciudad y Territorio, la gerencia integral y el contratista, no fueron eficientes en el proceso de estructuración y viabilización, en la supervisión,  gestión y planeación y en la ejecución del proyecto.
</t>
  </si>
  <si>
    <t xml:space="preserve">Realizar el seguimiento a la ejecución del proyecto y establecer los compromisos que se requieran por parte del ejecutor. </t>
  </si>
  <si>
    <t xml:space="preserve">1.Mesa de trabajo de seguimiento mensual a la ejecución de las obras del proyecto.
2. Requerir al ejecutor del proyecto para que se cumplan los compromisos que adquieran en la mesa de trabajo. 
3.Informe de efectividad al seguimiento de los compromisos.  </t>
  </si>
  <si>
    <t xml:space="preserve">1.Actas de reuniones con los compromisos si hubiera lugar. (6)
2. Comunicación al ejecutor(1)
3.Informe semestral de efectividad (1) </t>
  </si>
  <si>
    <t>H14(2020)</t>
  </si>
  <si>
    <t>Acueducto metropolitano de los municipios de Cúcuta, Los Patios y V. Rosario del Depto de Norte de Santander. La CGR evidencia deficiencias en el proceso de revisión y viabilización técnica y financiera del proyecto; así como de las actividades del Comité Técnico de Proyectos del VASB, en la reformulación, que han generado, incremento en el valor del proyecto por $14.000 millones.</t>
  </si>
  <si>
    <t>Se observa la aplicación reiterada del procedimiento de reformulación y reestructuración a dicho contrato, estas, amparadas en la necesidad de realizar ajustes técnicos al proyecto viabilizado. Como resultado de dichos procedimientos, se han visto abocados a realizar una serie de adiciones de recursos al presupuesto inicial planificado y contratado.</t>
  </si>
  <si>
    <t>Realizar comites directivos segumiento y revisión del estado de avance en la ejecución del proyecto por parte del ente ejecutor Ecopetrol.</t>
  </si>
  <si>
    <t xml:space="preserve">1. Presentación del estado de ejecución presupuestal y avance de las obras del proyecto por parte del ente Ejecutor ECOPETROL.                   
2. Actas de Comité directivo.
3.Informe de seguimiento semestral a los compromisos adquiridos en los comités directivos. </t>
  </si>
  <si>
    <t xml:space="preserve">1. Presentación del ejecutor del estado de ejecución presupuestal y avance de las obras del proyecto.
              2.Actas de Comités
directivos con los compromisos que se establezcan. 
3. Informe de seguimiento. </t>
  </si>
  <si>
    <t>H15(2020)</t>
  </si>
  <si>
    <t>Proyecto Construcción del sistema de captación alterna de María La Alta para el acueducto de Villavicencio. manifestaron una serie de observaciones y deficiencias en los diseños presentados, relacionadas con las obras y las estructuras aprobadas; hechos que impactaron negativamente en la normal ejecución de las actividades planeadas y eran previsibles en el proceso de estructuración.</t>
  </si>
  <si>
    <t>Falencias en los estudios y diseños presentados por la Empresa de Acueducto y Alcantarillado de Villavicencio - ESP (Estructurador del proyecto)</t>
  </si>
  <si>
    <t>Realizar los ajustes de los estudios y diseños que presentan falencias en el proyecto y verificar a través de una visita técnica que los ajustes realizados cumplan con los parametros establecidos por el MVCT.</t>
  </si>
  <si>
    <t>1.Solicitar al ente ejecutor los ajustes de los estudios y diseños con el fin dellevar a cabo la ejecución del proyecto. 
2.Una vez realizados los ajustes de los estudios y diseños se realizará la visita técnica.</t>
  </si>
  <si>
    <t>1.Comunicación al ente ejecutor dondese establezaca un plazo no mayor a 60 días calendario para la entrega de los estudios y diseños ajustados del proyecto. 
2.  un Informe donde se evidencie el cumplimiento por parte del ente ejeutor como resultado de la visita técnica.</t>
  </si>
  <si>
    <t>H16(2020)</t>
  </si>
  <si>
    <t>Avance metas beneficiadas proyectos que mejoran provisión, calidad y/o continuidad de los servicios de acueducto y alcantarillado en el Plan Estratégico Sectorial 2019-2022 y el Plan Estratégico Institucional 2020. muestra debilidades en la ejecución de la proyección de las metas del indicador, tal como se observa los informes del PEI y PES 2020 donde el avance de este llego al 34.4%</t>
  </si>
  <si>
    <t>Debilidades en la coordinación, articulación y cumplimiento de las metas propuestas en el PND 2018 – 2022, en lo referido al indicador "Personas beneficiadas con proyectos que mejoran provisión, calidad y/o continuidad de los servicios de acueducto y alcantarillado "</t>
  </si>
  <si>
    <t>Incorporar en la ficha del indicador otros programas que mejoran provisión, calidad y/o continuidad de los servicios de acueducto y alcantarillado.</t>
  </si>
  <si>
    <t xml:space="preserve">1.Mesa de trabajo conjunta MVCT y DNP para revisar la ficha del indicador.
2. Solicitar por intermedio de la OAP al DNP la modificación de la ficha del indicador incluyendo otros programas que ejecutan inversiones para el sector agua potable y saneamiento básico.
</t>
  </si>
  <si>
    <t xml:space="preserve">1. Acta mesa de trabajo (1)
2.Solicitud al DNP para ajustar Ficha del indicador  (1)
3. Informe de efectivdad (1)
</t>
  </si>
  <si>
    <t>Realizar monitoreo específico a los proyectos que  han sido viabilizados por el MVCT que se encuentren en ejecución con avance físico superior a 50%,impulsando su finalización y  conexión de beneficiarios.</t>
  </si>
  <si>
    <t>1)Identificar proyectos en ejecución con avance físico superior a 50% susceptibles de terminación  cierre de cuatrienio para realizar seguimiento. 2) Realizar comités de gerencia regionales con  ejecutores en 22 dpto donde se encuentran los proyectos priorizados, con el objetivo de revisar el alcance, programación  para impulsar la culminación.</t>
  </si>
  <si>
    <t>1. Matriz de seguimiento a proyectos - SIGEVAS (1)
2.Actas de comité con los compromisos que hubiera lugar  (22)
3.Informe de efectividad (1)</t>
  </si>
  <si>
    <t>H17(2020)</t>
  </si>
  <si>
    <t>Supervisión proyectos Viceministerio de Agua Potable y Saneamiento Básico - VASB Se estableció que la información contenida en el aplicativo SIGEVAS, se encuentra con reportes desactualizados, y no posee la totalidad de los documentos contractuales generados, lo cual no permite tener un conocimiento de
la ejecución y estado de cada uno de los proyectos en tiempo real.</t>
  </si>
  <si>
    <t xml:space="preserve">Las acciones adelantadas por el Viceministerio de Agua y Saneamiento Básico para que los entes territoriales ingresen la información de cada proyecto, no han sido efectivas, por lo tanto, la información registrada en el aplicativo SIGEVAS, no permite efectuar un adecuado seguimiento a los proyectos de agua potable y saneamiento básico.
</t>
  </si>
  <si>
    <t>Identificar cuales de los 127 proyectos  en ejecución con corte al 25 de junio de 2021 tienen información faltante o por actualizar</t>
  </si>
  <si>
    <t>i) Generar relación de proyectos con información faltante en SIGEVAS
ii)Proyectar comunicación de requerimiento para los ejecutores cuyos proyectos tengan información faltante</t>
  </si>
  <si>
    <t>i)Relación de proyectos con información faltante. (1)
ii)Comunicación de requerimiento a ejecutores (2)</t>
  </si>
  <si>
    <t>Realizar un informe a la CGR 
reportando la respectiva alerta de incumplimiento de entrega y reporte de la información de aquellos ejecutores que no atiendan los requerimientos de información establecidas en el SIGEVAS realizados por el MVCT.</t>
  </si>
  <si>
    <t xml:space="preserve">Proyectar y enviar informe a la CGR reportando las respectivas alertas en el incumplimiento de entrega de la información </t>
  </si>
  <si>
    <t>1. Informe dirigido a la CGR con las alertas de incumplimiento por parte de ejecutores, de acuerdo a lo establecido en la Resolución No. 0661/2019, art 25.
2.Comunicación radicado de envío de informe a la CGR.</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</si>
  <si>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</si>
  <si>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</si>
  <si>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 xml:space="preserve">Inexistencia de herramientas orientadas a minimizar las barreras que en la actualidad se encuentran este grupo poblacional para acceder a la información de los planes, programas y proyectos que lidera en el sector vivienda y saneamiento básico., las barreras en el acceso a la información y la reducida vinculación de población con discapacidad al interior del ministerio. </t>
  </si>
  <si>
    <t>Implementar medidas y acciones afirmativas que permitan a las personas con discapacidad ejercer sus derechos en igualdad de condiciones con las demás personas dentro del Ministerio</t>
  </si>
  <si>
    <t>Destinar los recursos necesarios para adelantar los procesos de contratación que permitan la disminución de las barreras de acceso y  movilidad dentro de las sedes del ministerio, a las personas con alguna discapacidad</t>
  </si>
  <si>
    <t>Pantallazo del Secop donde se evidencia, en el Plan Anual de Adquisiciones, la necesidad y los recursos destinados para las contrataciones que se requieran</t>
  </si>
  <si>
    <t xml:space="preserve">Firmar convenio con el INSOR para desarrollar actividades de capacitación y sensibilización para la promoción de una atención al ciudadano incluyente y apoyar la elaboración de material institucional audiovisual con Lengua de Señas Colombiana para personas con discapacidad auditiva. </t>
  </si>
  <si>
    <t>Convenio firmado</t>
  </si>
  <si>
    <t>Realizar con el INCI el diagnóstico y definir  toda la señalización para cada una de las sedes del ministerio</t>
  </si>
  <si>
    <t>Informe diagnóstico</t>
  </si>
  <si>
    <t>Frimar contrato con la Imprenta Nacional para Ciegos, para la elaboración de toda la señalización a instalar en la sedes del ministerio, para las personas con visión reducida.</t>
  </si>
  <si>
    <t>Contrato firmado</t>
  </si>
  <si>
    <t>Instalar la señalización entregada por la Imprenta Nacional para Ciegos, en todas las sedes del ministerio.</t>
  </si>
  <si>
    <t>Registro fotográfico de la señalización instalada.</t>
  </si>
  <si>
    <t>Estructurar y aprobar, por parte del Comité de Gestión Institucional y Desempeño, la primera versión de la política pública de discapacidad del ministerio.</t>
  </si>
  <si>
    <t>Acta de Comité de Gestión y Desempeño con la aprobación de la primera versión de la política de discapacidad</t>
  </si>
  <si>
    <t xml:space="preserve">Insuficiente aplicación de acciones afirmativas, no aplicación de trato ventajoso o favorecimiento en la vinculación de personas con discapacidad en la planta de la entidad. </t>
  </si>
  <si>
    <t>Expedir,divulgar y socializar acto administrativo que contenga  los parámetros de la politica de vinculación PcD</t>
  </si>
  <si>
    <t xml:space="preserve">
1.Definir parámetros de vinculación para la política PcD.
2.Expedir acto administrativo.
3.Socialización a todas las áreas.
4.Definir sistema de monitoreo.
</t>
  </si>
  <si>
    <t>1. Acto administrativo (Circular)
2. Correo electrónico de socialización.
3. Grabación de plataforma Microsoft Teams, de las reuniones de socializacion.
4. Sistema de Monitoreo.</t>
  </si>
  <si>
    <t>H19(2020)</t>
  </si>
  <si>
    <t>Cumplimiento de la Política Pública de generación de empleo para la población joven el MVCT para la vigencia 2020, no dio estricto cumplimiento a la implementación de la Política Pública de Generación de Empleo para la Población Joven, lo cual tiene una incidencia en el aspecto socio económico de algunos profesionales y técnicos jóvenes del País</t>
  </si>
  <si>
    <t>De acuerdo con lo estipulado en el numeral 1 del artículo 2.2.1.5.2., del Decreto 2365 de 2019, el Ministerio de Vivienda, Ciudad y Territorio, no dio estricto cumplimiento a lo establecido en este numeral, el cual indica que el porcentaje de cargos ocupados por jóvenes entre los 18 y 28 años, debe ser mínimo del 10%.</t>
  </si>
  <si>
    <t>Priorizar la adopción del porcentaje de empleos para jóvenes entre 18 y 28 años sin experiencia, cuando se modifique la planta de personal del Ministerio de Vivienda, Ciudad y Territorio.</t>
  </si>
  <si>
    <t xml:space="preserve">1.Priorizar en el documento técnico de modificación de planta, la adopción de empleos para jóvenes entre 18 y 28 años. 
2.Presentar documento técnico al DAFP.
</t>
  </si>
  <si>
    <t>1. Documento técnico ajustado.
2. Oficio o correo electrónico de radicación o presentación del documento técnico al Departamento Administrativo de la Función Pública.</t>
  </si>
  <si>
    <t>H2(2019)</t>
  </si>
  <si>
    <t xml:space="preserve">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 </t>
  </si>
  <si>
    <t>Adoptar el valor del mercado (avalúo comercial), o los costos de reposición, como medición confiable de los bienes fiscales activos a cargo de la SSA.</t>
  </si>
  <si>
    <t>Socializar Acta del Comité Contable del 15 de julio donde se definió acoger como metodoloagía para valorar los activos de la entidad, costo reposición y/o valor de mercado.</t>
  </si>
  <si>
    <t>1.Correo electrónico de socialización a la SSA y SFP.
2. Acta comité contable del 15 de julio de 2020</t>
  </si>
  <si>
    <t>H9(2019)</t>
  </si>
  <si>
    <t xml:space="preserve">Reservas presupuestales constituidas en la vigencia 2019 Convenio No. 451 de 2016  el convenio, no presenta avance significativo, toda vez que de los 5 proyectos solo uno (1) presenta avance físico y financiero del 11,64%, circunstancia que impacta la población objetivo </t>
  </si>
  <si>
    <t>La CGR argumenta que la constitución de las reservas presupuestales se presenta como posible ineficiencia en el desarrollo y ejecución de la contratación y supervisión contractual.</t>
  </si>
  <si>
    <t>Realizar cuatrimestralmente mesas de trabajo con los ejecutores de los proyectos, que permitan identificar alertas y tomar las respectivas medidas de ejecución presupuestal.</t>
  </si>
  <si>
    <t>1. Mesas de trabajo con los ejecutores de los proyectos que reflejen las recomendaciones frente a alertas para evitar retrasos en la ejecución presupuestal.</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</si>
  <si>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</si>
  <si>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</si>
  <si>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</si>
  <si>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 xml:space="preserve"> Remitir a la entidad ejecutora un oficio mensual donde se le solicite que deberá llevar a cabo  el cargue de la información  en el  tiempo real en el aplicativo SIGEVAS, de acuerdo a los compromisos establecidos en los convenios firmados. </t>
  </si>
  <si>
    <t>Enviar oficio mensual al ejecutor de los proyectos solicitándo la actualización en tiempo real del SIGEVAS. Realizar seguimiento mediante la revisión mensual del aplicativo actualizado. Informe semestral de cumplimiento.</t>
  </si>
  <si>
    <t xml:space="preserve">Oficios (3).                                            Informe de Seguimiento al aplicativo (1)                                                    Informe de efectividad (2)  </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</si>
  <si>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</si>
  <si>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</si>
  <si>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</si>
  <si>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</si>
  <si>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</si>
  <si>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</si>
  <si>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</si>
  <si>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</si>
  <si>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</si>
  <si>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</si>
  <si>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(9)                           Informe de efectividad (2)</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</si>
  <si>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</si>
  <si>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</si>
  <si>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</si>
  <si>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</si>
  <si>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 xml:space="preserve">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  </t>
  </si>
  <si>
    <t>Otrosí (1)                    Oficios (2)                                     Informe de efectividad (2)</t>
  </si>
  <si>
    <t>5 AEF C</t>
  </si>
  <si>
    <t>Convenio interadministrativo 1103 de 2020. Omisión de la parte ejecutora en no adoptar
en debida forma los pliegos tipo impartidos por Colombia Compra Eficiente
(Resolución No. 248 de 2020) y de lo normado en el convenio.</t>
  </si>
  <si>
    <t>Del proceso de contratación en la página de AQUALIA, los formatos no corresponden a los pliegos tipo impartidos por Colombia Compra Eficiente, sino a formatos propios, también hay formatos “Matriz 2 indicadores financieros y organizacionales”  en que el ejecutor usa referenciación de los pliegos tipo pero los modifica</t>
  </si>
  <si>
    <t>Dirigir al ejecutor del proyecto, un oficio resaltando las obligaciones contractuales del Conveio 1103 de 2020, teniendo en cuenta su regimen de contratación en el marco de sus responsabilidades.</t>
  </si>
  <si>
    <t>Oficio  dirigido a los Ejecutor de los proyectos financiados con recursos del VAS, donde se le informa su responsabilidad al momento de adelantar la contratación</t>
  </si>
  <si>
    <t>Oficio (1)</t>
  </si>
  <si>
    <t>6 AEF C</t>
  </si>
  <si>
    <t>Publicación en SECOP Convenio interadministrativo de cooperación técnica y apoyo financiero No. 1134-2020.  Deficiencias en obligaciones relacionadas con la publicidad de los documentos e información del  CI No. 1134-2020, por debilidades en el control y seguimiento a la publicación del proceso contractual, que afecta el principio de publicidad con el riesgo de desinformar</t>
  </si>
  <si>
    <t>Al ingresar al aplicativo SECOP, se evidencia un error, ya que el ente territorial, quien es el responsable de subir la información a este aplicativo indica, que la fuente de financiación son Recursos Propios, cuando en realidad la Nación aporta la suma de $11.477.888.528 y por contrapartida la suma de $7.876.982.323.</t>
  </si>
  <si>
    <t>Solicitar mediante oficio que al momento de iniciar el nuevo proceso se revise que la información que se publique este de acuerdo a la viabilidad del proyecto.</t>
  </si>
  <si>
    <t xml:space="preserve">Remitir oficio al ente ejecutor donde se solicite la subsanación del error en el nuevo proceso toda vez que el éste que contenía un error involuntario el cual fue subsanado mediante Resolución No. 024 del 17 de junio de 2021. </t>
  </si>
  <si>
    <t xml:space="preserve">Oficio    (1)                                        Informe de efectividad    (1)                       </t>
  </si>
  <si>
    <t>1 AEF GA</t>
  </si>
  <si>
    <t>Incorporación rendimientos financieros al presupuesto. (A–D) Deficiencias en el control y seguimiento al manejo de los recursos administrados por el Consorcio FIA y por la falta de oportunidad en la conciliación de información entre las dependencias del Área Financiera del Gestor del PDA AT de ASB de La Guajira y la Secretaria de Hacienda de la Gobernación de La Guajira</t>
  </si>
  <si>
    <t>En las vigencias 2018, 2019 y 2020 no se registraron los rendimientos financieros generados por los recursos  del SGPAPSB  y Audiencias Publicas que recauda y administra el Patrimonio Autonomo Consorcio FIA</t>
  </si>
  <si>
    <t>Incorporar los rendimientos financieros de los recursos del SGP-APSB  y Audiencias Públicas al presupuesto departamental.</t>
  </si>
  <si>
    <t xml:space="preserve">1. Proyectar acto administrativo para la incorporación de los rendimientos financieros generados por los recursos de SGP y Audiencias Publicas.
2. Solicitar a la Secretaria de Hacienda la incorporacion de los rendimientos financieros generados por los recursos de SGP APSB y Audiencias Publicas administrados por el Consorcio FIA </t>
  </si>
  <si>
    <t>Acto administrativo (2)
Ejecución presupuestal (2)</t>
  </si>
  <si>
    <t>2 AEF GA</t>
  </si>
  <si>
    <r>
      <rPr>
        <b/>
        <sz val="11"/>
        <color theme="1"/>
        <rFont val="Calibri"/>
        <family val="2"/>
        <scheme val="minor"/>
      </rPr>
      <t>Ejecución de gastos sin situación de fondos recursos SGP vigencia 2018. (A–D)</t>
    </r>
    <r>
      <rPr>
        <sz val="11"/>
        <color theme="1"/>
        <rFont val="Calibri"/>
        <family val="2"/>
        <scheme val="minor"/>
      </rPr>
      <t xml:space="preserve"> Debilidades en el registro, control y seguimiento a la ejecución presupuestal de los recursos del SGP y por la falta de oportunidad en la conciliación de información entre las dependencias del Área Financiera del Gestor del PDA AT de ASB de La Guajira y la Secretaria de Hacienda de la Gobernación de La Guajira</t>
    </r>
  </si>
  <si>
    <t>Deficiente registro, control y seguimiento en la ejecución presupuestal de los recursos SGP que originan una diferencia por $3.000.000 entre el monto asignado de los recursos del Sistema General de Participaciones APSB y el valor ejecutado en el presupuesto departamental en la vigencia 2018</t>
  </si>
  <si>
    <t>Fortalecer los mecanismos de control y seguimiento a la ejecucion presupuestal de los recursos del Sistema General de Participaciones para Agua Potable y Saneamiento Basico</t>
  </si>
  <si>
    <t>Realizar oportunamente las conciliación entre la ejecución presupuestal de ingresos y gastos del departamento y los valores transferidos por la Nacion por SGP y reportados  por parte de la Administracion Temporal, antes del cierre presupuestal mensual</t>
  </si>
  <si>
    <t xml:space="preserve">Conciliación mensual </t>
  </si>
  <si>
    <t>3 AEF GA</t>
  </si>
  <si>
    <r>
      <t xml:space="preserve">Reporte de Ingresos (A-D) </t>
    </r>
    <r>
      <rPr>
        <sz val="11"/>
        <color theme="1"/>
        <rFont val="Calibri"/>
        <family val="2"/>
        <scheme val="minor"/>
      </rPr>
      <t>Debilidades en los mecanismos de control interno del proceso financiero, el registro y seguimiento a la ejecución presupuestal e inefectividad en la conciliación, reporte y revisión de la información de los recursos, entre el departamento de La Guajira y la AT</t>
    </r>
  </si>
  <si>
    <t xml:space="preserve">Deficiente registro, control y seguimiento en los rendimientos financieros generados por los recursos del Crédito BIRF y Audiencias Públicas de las vigencias 2018, 2019 y 2020. </t>
  </si>
  <si>
    <t>Fortalecer los mecanismos de control interno, seguimiento y conciliación de los reportes e informes generados por la Administración Temporal y los generados por la Gobernación de La Guajira</t>
  </si>
  <si>
    <t>Realizar conciliación oportuna entre los reportes generados por la AT y la ejecución presupuestal, antes del cierre presupuestal mensual</t>
  </si>
  <si>
    <t>Conciliación mensual</t>
  </si>
  <si>
    <t>En las vigencias 2018 y 2020 no se registraron los aportes de la nación en el presupuesto departamental, denominados recursos Nación Estratégicos.</t>
  </si>
  <si>
    <t>Incorporar los recursos  denominados Nacion Estratégicos al presupuesto departamental.</t>
  </si>
  <si>
    <t xml:space="preserve">1. Proyectar acto administrativo para la incorporación de los recursos denominados Nación Estratégicos.
2. Solicitar a la Secretaria de Hacienda la incorporacion de los recursos  denominados Nación Estratégicos administrados por el Consorcio FIA </t>
  </si>
  <si>
    <t>Acto administrativo (1)
Ejecución presupuestal (1)</t>
  </si>
  <si>
    <t>4 AEF GA</t>
  </si>
  <si>
    <r>
      <rPr>
        <b/>
        <sz val="11"/>
        <color theme="1"/>
        <rFont val="Calibri"/>
        <family val="2"/>
        <scheme val="minor"/>
      </rPr>
      <t>Indicadores PEI (A – D)</t>
    </r>
    <r>
      <rPr>
        <sz val="11"/>
        <color theme="1"/>
        <rFont val="Calibri"/>
        <family val="2"/>
        <scheme val="minor"/>
      </rPr>
      <t xml:space="preserve"> Retraso en la ejecución de los contratos suscritos (consultoría – obras), y la baja ejecución de recursos, afectando la eficacia de la prestación del servicio de agua potable y saneamiento básico en el departamento de La Guajira</t>
    </r>
  </si>
  <si>
    <t>Debilidad en la planeación para la consecución de metas del programa lo que implicó retraso en la viabilización de proyectos y en la ejecución de las obras, por falta de colaboración de otras instituciones, en especial los municipios.</t>
  </si>
  <si>
    <t>1. Fortalecer los mecanismos de articulación y coordinación con Corpoguajira y los municipios para la suscripción de planes de acción, con el fin de  concertar acciones requeridas para lograr la viabilización de los proyectos</t>
  </si>
  <si>
    <t xml:space="preserve">1.  Continuar con la realización de reuniones de concertación  con Corpoguajira para agilizar los trámites de viabilización proyectos.
2. Actualizar los planes de acción en coordinación con los municipios. 
</t>
  </si>
  <si>
    <t>1. Informe semestral de efectividad de las reuniones realizadas en las mesas de seguimiento (1)
2. Planes de acción (15 ) uno por cada municipio</t>
  </si>
  <si>
    <t>5 AEF GA</t>
  </si>
  <si>
    <r>
      <rPr>
        <b/>
        <sz val="11"/>
        <color theme="1"/>
        <rFont val="Calibri"/>
        <family val="2"/>
        <scheme val="minor"/>
      </rPr>
      <t>Viabilización de Proyectos Contrato No. 001 de 2018. (A–D-IP)</t>
    </r>
    <r>
      <rPr>
        <sz val="11"/>
        <color theme="1"/>
        <rFont val="Calibri"/>
        <family val="2"/>
        <scheme val="minor"/>
      </rPr>
      <t xml:space="preserve"> Debilidades en la planeación, supervisión y ejecución del contrato, así como la desarticulación entre los actores del PDA, lo cual indican ser contrarias al querer de lo establecido como definición de los Planes Departamentales de Agua (PDA) contenida en el Manual Operativo numeral 1.3</t>
    </r>
  </si>
  <si>
    <t>Deficiente planeación, supervisión y ejecución del contrato que generó que a la fecha 3 proyectos no hayan sido viabilizados en ventanilla única del MVCT</t>
  </si>
  <si>
    <t>Fortalecer los procesos contractuales para la contratación de consultorías de estudios y diseños de proyectos</t>
  </si>
  <si>
    <t>Incluir en los estudios previos un anexo técnico que detalle los componentes técnicos, jurídicos, financieros, de aseguramiento y ambientales, requeridos para la correcta viabilización de los proyectos en la ventanilla única del MVCT</t>
  </si>
  <si>
    <t>Estudios previos que incluyan anexo técnico de contrato de consultoria de estudios y diseños de proyectos</t>
  </si>
  <si>
    <t>6 AEF GA</t>
  </si>
  <si>
    <r>
      <rPr>
        <b/>
        <sz val="11"/>
        <color theme="1"/>
        <rFont val="Calibri"/>
        <family val="2"/>
        <scheme val="minor"/>
      </rPr>
      <t>Contrato de Consultoría No. 003 de 2018. (A-D-F)</t>
    </r>
    <r>
      <rPr>
        <sz val="11"/>
        <color theme="1"/>
        <rFont val="Calibri"/>
        <family val="2"/>
        <scheme val="minor"/>
      </rPr>
      <t xml:space="preserve"> Debilidades en la ejecución y supervisión del objeto contractual, que son contrarias al propósito establecido en la definición de los Planes Departamentales de Agua (PDA) contenida en el Manual Operativo numeral 1.3</t>
    </r>
  </si>
  <si>
    <t>Deficiente supervisión y ejecución del proyecto que generó que a la fecha el proyecto no haya sido viabilizado en ventanilla única del MVCT</t>
  </si>
  <si>
    <t>Incluir en los documentos precontractuales y contractuales de consultorías de estudios y diseños de proyectos, la obligatoreidad por parte del contratista, de cumplir con la etapa de viabilización de los proyectos.</t>
  </si>
  <si>
    <t>Minuta de contrato de consultoria de estudios y diseños de proyectos</t>
  </si>
  <si>
    <t>7 AEF GA</t>
  </si>
  <si>
    <t>Dificultades para la obtención de permisos ambientales y certificaciones prediales que permitan la viabilización de los proyectos ante el MVCT, lo que origina que transcurridos 18 meses desde la fecha de inicio del contrato de consultoría No. 006 de 2019, éste se encuentra suspendido y no ha logrado su cometido.</t>
  </si>
  <si>
    <t>Realizar las gestiones requeridas para la viabilización de los proyectos del contrato No. 006-2019</t>
  </si>
  <si>
    <t>1. Obtener los permisos ambientales para la construcción de  los proyectos  del contrato 006-2019. (La Jagua del Pilar, Urumita, Hatonuevo, Distracción y Dibulla)
2. Obtener las certificaciones prediales para la construcción de los proyectos del contrato 006-2019. (Urumita y Dibulla)
3. Viabilizar por parte del MVCT  los proyectos del contrato 006-2019.</t>
  </si>
  <si>
    <t>Permisos ambientales (5)
Documentos prediales (2)
Documentos de viabilización de los proyectos del contrato 006-2019 (5)</t>
  </si>
  <si>
    <t>8 AEF GA</t>
  </si>
  <si>
    <t>Dificultades para la obtención de permisos ambientales y certificaciones prediales que permitan la viabilización de los proyectos ante el MVCT, lo que origina que transcurridos 21 meses desde la fecha de inicio del contrato de consultoría No. 007 de 2019, éste se encuentra suspendido y no ha logrado su cometido.</t>
  </si>
  <si>
    <t>Realizar las gestiones requeridas para la viabilización de los proyectos del contrato No. 007-2019</t>
  </si>
  <si>
    <t>1. Obtener los permisos ambientales para la construcción de  los proyectos  del contrato 007-2019. (La Jagua del Pilar, Urumita, Hatonuevo y Barrancas)
2. Obtener las certificaciones prediales para la construcción de los proyectos del contrato 007-2019. (Urumita)
3. Viabilizar por parte del MVCT  los proyectos del contrato 007-2019.</t>
  </si>
  <si>
    <t>Permisos ambientales (4)
Documento predial (1)
Documentos de viabilización de los proyectos del contrato 007-2019 (4)</t>
  </si>
  <si>
    <t>9 AEF GA</t>
  </si>
  <si>
    <t>Dificultades para la obtención de permisos ambientales que permitan la viabilización de los proyectos de Barrancas y Hatonuevo ante el MVCT, lo que origina que transcurridos 20 meses desde la fecha de inicio del contrato de consultoría No. 013 de 2019, éste se encuentra suspendido y no ha logrado su cometido.</t>
  </si>
  <si>
    <t>Realizar las gestiones requeridas para la viabilización de los proyectos de Barrancas y Hatonuevo</t>
  </si>
  <si>
    <t>1. Obtener los permisos ambientales para la construcción de  los proyectos de Barrancas y Hatonuevo
2. Viabilizar por parte del MVCT  los proyectos de Barrancas y Hatonuevo</t>
  </si>
  <si>
    <t>Permisos ambientales (2)
Documentos de viabilización de los proyectos de Barrancas y Hatonuevo  (2)</t>
  </si>
  <si>
    <t>10 AEF GA</t>
  </si>
  <si>
    <t>Incumplimientos por parte del contratista que generan que después de 20 meses del inicio del contrato no se ha logrado la finalidad del mismo, pese a las reiteradas solicitudes por parte del supervisor</t>
  </si>
  <si>
    <t>Realizar las gestiones correspondientes para lograr la declaratoria de incumplimiento del contrato con el fin de iniciar el nuevo proceso contractual, que permita satisfacer la necesidad que dio origen a la contratación.</t>
  </si>
  <si>
    <t>1. Declarar el incumplimiento del contrato 018 - 2019.
2. Iniciar el nuevo proceso de contratación a fin de satisfacer la necesidad que dio origen a la contratación.</t>
  </si>
  <si>
    <t>Documento de declaración de incumplimiento (1)
Auto de apertura del nuevo proceso (1)</t>
  </si>
  <si>
    <t>11 AEF GA</t>
  </si>
  <si>
    <t>Dificultades para la obtención de certificados prediales que permitan la viabilización del proyecto PARAVER ante el MVCT, lo que origina que transcurridos 21 meses desde la fecha de inicio del contrato de consultoría No. 011 de 2019, éste se encuentra suspendido y no ha logrado su cometido.</t>
  </si>
  <si>
    <t>Realizar las gestiones requeridas para la viabilización del proyecto PARAVER</t>
  </si>
  <si>
    <t>1. Obtener el documento predial para la construcción del proyecto PARAVER.
2. Viabilizar por parte del MVCT el proyecto PARAVER.</t>
  </si>
  <si>
    <t>Documento predial (1)
Documento de viabilización del proyecto PARAVER (1)</t>
  </si>
  <si>
    <t>12 AEF GA</t>
  </si>
  <si>
    <t>Debilidades en la supervisión del contrato que generó la no verificación de los pagos de SSS realizados por el contratista, dejando sin soporte el valor total del factor multiplicador</t>
  </si>
  <si>
    <t>Requerir al contratista la reliquidación de los pagos de SSS de acuerdo con el factor multiplicador del contrato</t>
  </si>
  <si>
    <t>1. Solicitar al contratista la reliquidación de los aportes de SSS de acuerdo con el factor multiplicador del contrato.
2. Verificar el pago ajustado de SSS realizado por el contratista de conformidad con el factor multiplicador.</t>
  </si>
  <si>
    <t>Comunicación de solicitud de reliquidación (1)
Informe de verificación de aportes SSS (1)</t>
  </si>
  <si>
    <t>13 AEF GA</t>
  </si>
  <si>
    <t>14 AEF GA</t>
  </si>
  <si>
    <t>15 AEF GA</t>
  </si>
  <si>
    <t>Deficiente seguimiento administrativo, financiero y presupuestal del contrato  en los términos del manual de contratación</t>
  </si>
  <si>
    <t>Reiniciar labores del contrato para que el contratista solicite la actualización de pólizas a la aseguradora y proceder a la liquidación del contrato.</t>
  </si>
  <si>
    <t>1. Solicitar actualización de las pólizas al contratista.
2. Realizar las gestiones para la liquidación del contrato.</t>
  </si>
  <si>
    <t>Documento de solicitud de actualización de polizas al contratista (1)
Polizas actualizadas (1)
Acta de liquidación del contrato (1)</t>
  </si>
  <si>
    <t>16 AEF GA</t>
  </si>
  <si>
    <t>Falla por parte del contratista en la  ejecución adecuada de la obra, acorde a las especificaciones y normas aplicables a las actividades del contrato, y a su vez a debilidades de control y seguimiento de
parte de la interventoría y supervisión del contrato, al pasar por alto las malas prácticas del contratista, y no dar cumplimiento a los lineamientos de la NSR-10  Título A</t>
  </si>
  <si>
    <t>Realizar las reparaciones correspondientes a fin de garantizar el correcto funcionamiento de las estructuras</t>
  </si>
  <si>
    <t>1. Realizar la adecuación del sistema séptico y una prueba de estanqueidad al tanque elevado</t>
  </si>
  <si>
    <t>Informe de adecuaciones realizadas</t>
  </si>
  <si>
    <t>17 AEF GA</t>
  </si>
  <si>
    <t>Debilidades en la planeación y ejecución del contrato, lo que generó la reducción del alcance del proyecto del contrato, ocasionando retrasos en las obras</t>
  </si>
  <si>
    <t xml:space="preserve">Fortalecer las actividades de replanteo en los contratos de obra, a fin de detectar de manera oportuna modificaciones en los alcances contratados </t>
  </si>
  <si>
    <t xml:space="preserve">Realizar levantamiento de replanteo, para la correcta implantación del proyecto </t>
  </si>
  <si>
    <t>Informe de replanteo (1)</t>
  </si>
  <si>
    <t>18 AEF GA</t>
  </si>
  <si>
    <t>Dificultades en la concertación de la prórroga y adición del contrato de invertentoría 009-2020, generando un atraso de 2 meses y 27 días en la ejecución de los contratos de obra Nos. 005, 006 y 008 de 2020, exponiéndose al deterioro de la obra.</t>
  </si>
  <si>
    <t>Realizar las gestiones para la entrega a satisfacción de los contratos de obra Nos. 005, 006 y 008 de 2020</t>
  </si>
  <si>
    <t>Realizar la entrega a satisfacción de las obras de los contratos Nos. 005, 006 y 008 de 2020 al operador</t>
  </si>
  <si>
    <t>Acta de recibo final</t>
  </si>
  <si>
    <t>19 AEF GA</t>
  </si>
  <si>
    <t>Dificultades en la concertación de la prórroga y adición del contrato de invertentoría 009-2020, generando un atraso en la ejecución del contrato de obra No. 008 de 2020, exponiéndose al deterioro de la obra.</t>
  </si>
  <si>
    <t>Realizar las gestiones para la entrega a satisfacción del contrato de obra No. 008 de 2020</t>
  </si>
  <si>
    <t>Realizar la entrega a satisfacción de las obras del contrato No. 008 de 2020 al operador</t>
  </si>
  <si>
    <t>20 AEF GA</t>
  </si>
  <si>
    <t>Dificultades en la concertación de la prórroga y adición del contrato de invertentoría 009-2020, generando un atraso en la ejecución del contrato de obra No. 005 de 2020, exponiéndose al deterioro de la obra.</t>
  </si>
  <si>
    <t>Realizar las gestiones para la entrega a satisfacción del contrato de obra No. 005 de 2020</t>
  </si>
  <si>
    <t>Realizar la entrega a satisfacción de las obras del contrato No. 005 de 2020 al operador</t>
  </si>
  <si>
    <t>21 AEF GA</t>
  </si>
  <si>
    <t>Debilidades en la planeación del contrato de obra que causó dificultades en la instalación del
macro medidor No.2 de 6” y sus accesorios,  y que se haya cancelado el valor de tales equipos  (descontándose  el valor de la instalación), sin que dichos elementos cumplan la función o finalidad establecida en el contrato, generándose un daño al patrimonio del estado por $32.111.792.</t>
  </si>
  <si>
    <t>Realizar las gestiones para la instalación del macro medidor No. 2 de 6" y sus accesorios, por parte del operador</t>
  </si>
  <si>
    <t>1. Solicitar al operador la instalación del macro medidor No. 2 de 6" y sus accesorios.
2. Realizar visita técnica para verificar la instalación y funcionamiento del macro medidor No. 2 de 6", por parte de la interventoría y la supervisión del contrato</t>
  </si>
  <si>
    <t>Comunicación de solicitud de instalación (1)
Informe de visita técnica (1)</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</si>
  <si>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</si>
  <si>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</si>
  <si>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 xml:space="preserve">No se ha logrado concertar el plan de acción con las comunidades, para dar cumplimiento a los requerimientos de la Corte Constitucional, lo que ha impedido alcanzar las metas de disponibilidad, calidad y acceso previstas. </t>
  </si>
  <si>
    <t>Participar en los espacios de concertación del plan de acción para el cumplimiento de la Sentencia T 302, aplicando la metodología y lineamientos dispuestos por la Consejería presidencial para las Regiones.</t>
  </si>
  <si>
    <t>1. Matriz consolidada de acuerdos de mesa de agua resultantes de la reunión de alto nivel y las reuniones técnicas territoriales. (1)
2. Informes de seguimiento semestrales de avance en la concertación y cumplimiento de los acuerdos del plan de acción. (4)</t>
  </si>
  <si>
    <r>
      <rPr>
        <b/>
        <sz val="11"/>
        <color indexed="8"/>
        <rFont val="Calibri"/>
        <family val="2"/>
        <scheme val="minor"/>
      </rPr>
      <t>35-2020AD</t>
    </r>
  </si>
  <si>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</si>
  <si>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</si>
  <si>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</si>
  <si>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</si>
  <si>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</si>
  <si>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</si>
  <si>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</si>
  <si>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</si>
  <si>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</si>
  <si>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</si>
  <si>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</si>
  <si>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</si>
  <si>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</si>
  <si>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</si>
  <si>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</si>
  <si>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</si>
  <si>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</si>
  <si>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</si>
  <si>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</si>
  <si>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</si>
  <si>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</si>
  <si>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</si>
  <si>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</si>
  <si>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</si>
  <si>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</si>
  <si>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</si>
  <si>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</si>
  <si>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</si>
  <si>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</si>
  <si>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</si>
  <si>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</si>
  <si>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</si>
  <si>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</si>
  <si>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</si>
  <si>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</si>
  <si>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</si>
  <si>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</si>
  <si>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</si>
  <si>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</si>
  <si>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</si>
  <si>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</si>
  <si>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</si>
  <si>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</si>
  <si>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</si>
  <si>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</si>
  <si>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</si>
  <si>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</si>
  <si>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</si>
  <si>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</si>
  <si>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</si>
  <si>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</si>
  <si>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</si>
  <si>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</si>
  <si>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</si>
  <si>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</si>
  <si>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</si>
  <si>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</si>
  <si>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</si>
  <si>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</si>
  <si>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</si>
  <si>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</si>
  <si>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</si>
  <si>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</si>
  <si>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</si>
  <si>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</si>
  <si>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</si>
  <si>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</si>
  <si>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</si>
  <si>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</si>
  <si>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</si>
  <si>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</si>
  <si>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</si>
  <si>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</si>
  <si>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</si>
  <si>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</si>
  <si>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</si>
  <si>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</si>
  <si>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</si>
  <si>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</si>
  <si>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</si>
  <si>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</si>
  <si>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</si>
  <si>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</si>
  <si>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</si>
  <si>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</si>
  <si>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</si>
  <si>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</si>
  <si>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</si>
  <si>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</si>
  <si>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</si>
  <si>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</si>
  <si>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</si>
  <si>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</si>
  <si>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</si>
  <si>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</si>
  <si>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</si>
  <si>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</si>
  <si>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</si>
  <si>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</si>
  <si>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</si>
  <si>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</si>
  <si>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</si>
  <si>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</si>
  <si>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</si>
  <si>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</si>
  <si>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</si>
  <si>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</si>
  <si>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</si>
  <si>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</si>
  <si>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</si>
  <si>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</si>
  <si>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</si>
  <si>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</si>
  <si>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</si>
  <si>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</si>
  <si>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</si>
  <si>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</si>
  <si>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</si>
  <si>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</si>
  <si>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</si>
  <si>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</si>
  <si>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</si>
  <si>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</si>
  <si>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</si>
  <si>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</si>
  <si>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</si>
  <si>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</si>
  <si>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</si>
  <si>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</si>
  <si>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</si>
  <si>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</si>
  <si>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</si>
  <si>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</si>
  <si>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</si>
  <si>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</si>
  <si>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</si>
  <si>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</si>
  <si>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</si>
  <si>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</si>
  <si>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</si>
  <si>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</si>
  <si>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</si>
  <si>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</si>
  <si>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</si>
  <si>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</si>
  <si>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</si>
  <si>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</si>
  <si>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</si>
  <si>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</si>
  <si>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</si>
  <si>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</si>
  <si>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</si>
  <si>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</si>
  <si>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</si>
  <si>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</si>
  <si>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</si>
  <si>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</si>
  <si>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</si>
  <si>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</si>
  <si>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</si>
  <si>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</si>
  <si>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</si>
  <si>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</si>
  <si>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</si>
  <si>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</si>
  <si>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</si>
  <si>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</si>
  <si>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</si>
  <si>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</si>
  <si>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</si>
  <si>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</si>
  <si>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</si>
  <si>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</si>
  <si>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</si>
  <si>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</si>
  <si>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</si>
  <si>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</si>
  <si>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</si>
  <si>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</si>
  <si>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</si>
  <si>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</si>
  <si>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</si>
  <si>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</si>
  <si>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</si>
  <si>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</si>
  <si>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</si>
  <si>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</si>
  <si>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</si>
  <si>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</si>
  <si>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</si>
  <si>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</si>
  <si>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</si>
  <si>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</si>
  <si>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</si>
  <si>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</si>
  <si>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</si>
  <si>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</si>
  <si>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</si>
  <si>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</si>
  <si>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</si>
  <si>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</si>
  <si>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</si>
  <si>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</si>
  <si>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</si>
  <si>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</si>
  <si>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</si>
  <si>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</si>
  <si>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</si>
  <si>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</si>
  <si>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</si>
  <si>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</si>
  <si>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</si>
  <si>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</si>
  <si>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</si>
  <si>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</si>
  <si>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</si>
  <si>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</si>
  <si>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</si>
  <si>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</si>
  <si>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</si>
  <si>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</si>
  <si>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</si>
  <si>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</si>
  <si>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</si>
  <si>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</si>
  <si>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</si>
  <si>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</si>
  <si>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</si>
  <si>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</si>
  <si>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</si>
  <si>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</si>
  <si>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</si>
  <si>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</si>
  <si>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</si>
  <si>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</si>
  <si>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</si>
  <si>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</si>
  <si>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</si>
  <si>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</si>
  <si>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</si>
  <si>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</si>
  <si>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</si>
  <si>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</si>
  <si>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</si>
  <si>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</si>
  <si>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</si>
  <si>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</si>
  <si>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</si>
  <si>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</si>
  <si>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</si>
  <si>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</si>
  <si>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</si>
  <si>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</si>
  <si>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</si>
  <si>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</si>
  <si>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</si>
  <si>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</si>
  <si>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</si>
  <si>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</si>
  <si>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</si>
  <si>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</si>
  <si>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</si>
  <si>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</si>
  <si>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</si>
  <si>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</si>
  <si>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5(07-11)</t>
  </si>
  <si>
    <t>31(11y12)</t>
  </si>
  <si>
    <t>17(09-10)</t>
  </si>
  <si>
    <t>3(PVG14)</t>
  </si>
  <si>
    <t>6(PVG14)</t>
  </si>
  <si>
    <t>30PS 2016</t>
  </si>
  <si>
    <t>31PS 2016</t>
  </si>
  <si>
    <t>33PS 2016</t>
  </si>
  <si>
    <t>35PS 2016</t>
  </si>
  <si>
    <t>37PS 2016</t>
  </si>
  <si>
    <t>39PS 2016</t>
  </si>
  <si>
    <t>H1PS2016</t>
  </si>
  <si>
    <t>H2PS2016</t>
  </si>
  <si>
    <t>H7PS2016</t>
  </si>
  <si>
    <t>H8PS2016</t>
  </si>
  <si>
    <t>H12PS2016</t>
  </si>
  <si>
    <t>19(10-17)</t>
  </si>
  <si>
    <t>1. Concertar el PA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acuerdos del PA</t>
  </si>
  <si>
    <t>1.Documento con diagnóstico de cumplimiento de la norma ISO 27001
2.Matriz con el inventario de activos de información actualizado para cada proceso
3.Matriz de riesgos para los activos de información de cada proceso
4. Documento con el PSPI aprobado por el CGDI
5.Documento con el plan de tratamiento de riesgos de seguridad y privacidad de la información aprobado por el CGDI</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</si>
  <si>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</si>
  <si>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</si>
  <si>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</si>
  <si>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</si>
  <si>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</si>
  <si>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INFORME DE AUDITORÍA A LA POLÍTICA PÚBLICA PARA EL DESPLAZAMIENTO FORZADO POR LA VIOLENCIA - Periodo 2007-2011. CGR -CDSA No. 00623 noviembre 2012</t>
  </si>
  <si>
    <t>7 (2011)</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</si>
  <si>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</si>
  <si>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</si>
  <si>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</si>
  <si>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8 (2011)</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</si>
  <si>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</si>
  <si>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</si>
  <si>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FILA 241BANCO AGRARIO  Aud PPP DESPLAZAuditoria Política Pública Población Desplazada 2007-2011
N/A
CERRADO: Enviar comunicaciones a las entidades oferentes y a las gerencias integrales</t>
  </si>
  <si>
    <t>9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</si>
  <si>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</si>
  <si>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</si>
  <si>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FILA 242 BANCO AGRARIO  Aud PPP DESPLAZAuditoria Política Pública Población Desplazada 2007-2011
N/A
CERRADO : Enviar comunicaciones a las entidades oferentes y a las gerencias integrales</t>
  </si>
  <si>
    <t>10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</si>
  <si>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</si>
  <si>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</si>
  <si>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 243 BANCO AGRARIO  Aud PPP DESPLAZAuditoria Política Pública Población Desplazada 2007-2011
N/A</t>
  </si>
  <si>
    <t>11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</si>
  <si>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</si>
  <si>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</si>
  <si>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 xml:space="preserve">FILA 244BANCO AGRARIO  Aud PPP DESPLAZAuditoria Política Pública Población Desplazada 2007-2011
N/A
CERRADO: 1.Ajustar el Plan de Choque para situaciones generales de los proyectos
2. Reuniones bimestrales de seguimiento en Comité de Gerencia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</si>
  <si>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</si>
  <si>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</si>
  <si>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</si>
  <si>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13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</si>
  <si>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</si>
  <si>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</si>
  <si>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</si>
  <si>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14 (2011)</t>
  </si>
  <si>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</si>
  <si>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</si>
  <si>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</si>
  <si>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15 (2011)</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</si>
  <si>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</si>
  <si>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</si>
  <si>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</si>
  <si>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16 (2011)</t>
  </si>
  <si>
    <t>H 16. Cambio de modalidad de subsidio de mejoramiento de vivienda a subsidio de construcción de vivienda nueva, sin modificación del valor del subsidio. Proyecto Desplazados de Fortul – Rural.</t>
  </si>
  <si>
    <t>Falta de seguimiento y control por el BAC.</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</si>
  <si>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</si>
  <si>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17 (2011)</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</si>
  <si>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</si>
  <si>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</si>
  <si>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</si>
  <si>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</si>
  <si>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</si>
  <si>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</si>
  <si>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19 (2011)</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</si>
  <si>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</si>
  <si>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</si>
  <si>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</si>
  <si>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20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</si>
  <si>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</si>
  <si>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</si>
  <si>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 253 BANCO AGRARIO  Aud PPP DESPLAZ Auditoria Política Pública Población Desplazada 2007-2011
N/A
CERRADO: Solicitar a la entidad oferente, el plan de acción para mitigar el riesgo o en su defecto, buscar la reubicación de las familias</t>
  </si>
  <si>
    <t>37(2013)</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</si>
  <si>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</si>
  <si>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</si>
  <si>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</si>
  <si>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</si>
  <si>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</si>
  <si>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</si>
  <si>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</si>
  <si>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</si>
  <si>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 xml:space="preserve">Actas de reunión </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</si>
  <si>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</si>
  <si>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</si>
  <si>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</si>
  <si>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</si>
  <si>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</si>
  <si>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</si>
  <si>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38(2013)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</si>
  <si>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</si>
  <si>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</si>
  <si>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</si>
  <si>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</si>
  <si>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39(2013)</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</si>
  <si>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</si>
  <si>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</si>
  <si>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</si>
  <si>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</si>
  <si>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</si>
  <si>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</si>
  <si>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</si>
  <si>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</si>
  <si>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</si>
  <si>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</si>
  <si>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</si>
  <si>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</si>
  <si>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41(2013)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</si>
  <si>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</si>
  <si>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</si>
  <si>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</si>
  <si>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</si>
  <si>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</si>
  <si>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</si>
  <si>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42(2013)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</si>
  <si>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</si>
  <si>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</si>
  <si>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</si>
  <si>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</si>
  <si>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</si>
  <si>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</si>
  <si>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</si>
  <si>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</si>
  <si>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43(2013)</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</si>
  <si>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</si>
  <si>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</si>
  <si>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Con oficio rad No.
20142100407561
20142100407491
20142100407461
20142100407711
20142100407751
20142100407871
20142100407901
20142100407931
20142100407951
20142100407961
20142100407991
se solicita a los entes gestores y autoridades locales  un reporte de las actuaciones respecto a la gestión de la demanda de transporte y acciones para combatir la ilegalidad e informalidad.</t>
  </si>
  <si>
    <t>44(2013)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</si>
  <si>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</si>
  <si>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</si>
  <si>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</si>
  <si>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</si>
  <si>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</si>
  <si>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</si>
  <si>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44 (2013)</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</si>
  <si>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</si>
  <si>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</si>
  <si>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NO APLICA UMUS
Reuniones de seg trimestral así: 
25/07/14_Transme
4/08/14_Megab
5/08/14_Transmi
5/08/14_Transfe
11/08/14_Metrol
11/08/14_Siva
12/08/14_MetroC 
12/08/14_Ciudad A
13/08/14_Avante
14/08/14_Metropl
14/08/14_Amab
15/08/14_MovilidadF
19/08/14_Metrosab
2/08/14_SantaM
Se dan actas con información suministrada por MHCP para definir la necesidad de desembolsos de los entes gestores</t>
  </si>
  <si>
    <t>45(2013)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</si>
  <si>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</si>
  <si>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</si>
  <si>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</si>
  <si>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</si>
  <si>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46(2013)</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</si>
  <si>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</si>
  <si>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</si>
  <si>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</si>
  <si>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</si>
  <si>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</si>
  <si>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47(2013)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</si>
  <si>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</si>
  <si>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</si>
  <si>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N/A Politica de vivienda y ciudades amables  2010-2014 UMUS Fecha cumplimiento 31/10/2014
Oficios rad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</si>
  <si>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25 (2014)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</si>
  <si>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</si>
  <si>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</si>
  <si>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Empresa Municipal de Servicios Públicos de Piendamó – EMPIENDAMO ESP Auditoria Regular MVCT vigencia 2014.</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</si>
  <si>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</si>
  <si>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</si>
  <si>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</si>
  <si>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</si>
  <si>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</si>
  <si>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</si>
  <si>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</si>
  <si>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</si>
  <si>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</si>
  <si>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</si>
  <si>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</si>
  <si>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</si>
  <si>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</si>
  <si>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</si>
  <si>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</si>
  <si>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</si>
  <si>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</si>
  <si>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</si>
  <si>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</si>
  <si>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</si>
  <si>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</si>
  <si>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</si>
  <si>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</si>
  <si>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</si>
  <si>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</si>
  <si>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</si>
  <si>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</si>
  <si>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</si>
  <si>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</si>
  <si>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</si>
  <si>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</si>
  <si>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</si>
  <si>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</si>
  <si>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</si>
  <si>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</si>
  <si>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</si>
  <si>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r>
      <rPr>
        <b/>
        <sz val="11"/>
        <color indexed="8"/>
        <rFont val="Calibri"/>
        <family val="2"/>
        <scheme val="minor"/>
      </rPr>
      <t xml:space="preserve">Cuenta 192603 Derechos en Fideicomiso – Fiduprevisora S. A.   </t>
    </r>
    <r>
      <rPr>
        <sz val="11"/>
        <color indexed="8"/>
        <rFont val="Calibri"/>
        <family val="2"/>
        <scheme val="minor"/>
      </rPr>
      <t>Al efectuar cruce de información con Fiduprevisora S. A., entidad que administra estos recursos, se han detectado inconsistencias entre el saldo reportado por esta entidad y el saldo contable del MVCT, al cierre de la vigencia 2019</t>
    </r>
  </si>
  <si>
    <r>
      <t xml:space="preserve">
Informe de efectividad donde se evidencie los proyectos viabilizados con concepto ténico y las devoluciones.
</t>
    </r>
    <r>
      <rPr>
        <sz val="11"/>
        <color rgb="FFFF0000"/>
        <rFont val="Calibri"/>
        <family val="2"/>
        <scheme val="minor"/>
      </rPr>
      <t xml:space="preserve">
</t>
    </r>
    <r>
      <rPr>
        <sz val="11"/>
        <color indexed="8"/>
        <rFont val="Calibri"/>
        <family val="2"/>
        <scheme val="minor"/>
      </rPr>
      <t xml:space="preserve">
</t>
    </r>
  </si>
  <si>
    <r>
      <rPr>
        <b/>
        <sz val="11"/>
        <color theme="1"/>
        <rFont val="Calibri"/>
        <family val="2"/>
        <scheme val="minor"/>
      </rPr>
      <t>A.</t>
    </r>
    <r>
      <rPr>
        <sz val="11"/>
        <color theme="1"/>
        <rFont val="Calibri"/>
        <family val="2"/>
        <scheme val="minor"/>
      </rPr>
      <t xml:space="preserve"> Oficio con recomendaciones dirigidas a DSH y a OAP. </t>
    </r>
    <r>
      <rPr>
        <b/>
        <sz val="11"/>
        <color theme="1"/>
        <rFont val="Calibri"/>
        <family val="2"/>
        <scheme val="minor"/>
      </rPr>
      <t>B</t>
    </r>
    <r>
      <rPr>
        <sz val="11"/>
        <color theme="1"/>
        <rFont val="Calibri"/>
        <family val="2"/>
        <scheme val="minor"/>
      </rPr>
      <t>. Unificar la fecha de corte de la informacion que se reporta en todos los sistemasde informacion (SINERGIA, PES, PEI)</t>
    </r>
  </si>
  <si>
    <r>
      <rPr>
        <b/>
        <sz val="11"/>
        <color theme="1"/>
        <rFont val="Calibri"/>
        <family val="2"/>
        <scheme val="minor"/>
      </rPr>
      <t>A.</t>
    </r>
    <r>
      <rPr>
        <sz val="11"/>
        <color theme="1"/>
        <rFont val="Calibri"/>
        <family val="2"/>
        <scheme val="minor"/>
      </rPr>
      <t xml:space="preserve"> 1 oficio
</t>
    </r>
    <r>
      <rPr>
        <b/>
        <sz val="11"/>
        <color theme="1"/>
        <rFont val="Calibri"/>
        <family val="2"/>
        <scheme val="minor"/>
      </rPr>
      <t>B.</t>
    </r>
    <r>
      <rPr>
        <sz val="11"/>
        <color theme="1"/>
        <rFont val="Calibri"/>
        <family val="2"/>
        <scheme val="minor"/>
      </rPr>
      <t xml:space="preserve"> reporte con fecha a 31 de diciembre de 2021</t>
    </r>
  </si>
  <si>
    <r>
      <t>Realizar cuatro (4) mesas de trabajo para brindar apoyo técnico respecto al alcance del ejercicio de control urbano a nivel local y socializar la guie sobre</t>
    </r>
    <r>
      <rPr>
        <i/>
        <sz val="11"/>
        <color theme="1"/>
        <rFont val="Calibri"/>
        <family val="2"/>
        <scheme val="minor"/>
      </rPr>
      <t xml:space="preserve"> "La función del control urbano"</t>
    </r>
    <r>
      <rPr>
        <sz val="11"/>
        <color theme="1"/>
        <rFont val="Calibri"/>
        <family val="2"/>
        <scheme val="minor"/>
      </rPr>
      <t xml:space="preserve"> de ONU HÁBITAT y el MVCT, como instrumento de orientación técnica a los actores que intervienen en el control urbano.</t>
    </r>
  </si>
  <si>
    <r>
      <t>Instrumentos de Planificación actualizados y ajustados (Plan de Adquisiciones PA - Plan Ejecución Plurianual PEP - Reporte de Monitoreo de Progreso - PMR)</t>
    </r>
    <r>
      <rPr>
        <sz val="11"/>
        <color rgb="FFFF0000"/>
        <rFont val="Calibri"/>
        <family val="2"/>
        <scheme val="minor"/>
      </rPr>
      <t xml:space="preserve"> </t>
    </r>
  </si>
  <si>
    <r>
      <t>Límite de
reservas presupuestales constituidas sobre el presupuesto de inversión
vig 2020. Debilidades en el proceso de planeación y ejecución de los
recursos para prestar el apoyo financiero a estos proyectos; que afectan el término
previsto para su desarrollo y a la población objetivo; así como, la eficiencia en la proyección y ejecución de los recursos. 
I</t>
    </r>
    <r>
      <rPr>
        <sz val="11"/>
        <rFont val="Calibri"/>
        <family val="2"/>
        <scheme val="minor"/>
      </rPr>
      <t>ncorpora el hallazgo 8(2019)</t>
    </r>
  </si>
  <si>
    <r>
      <t xml:space="preserve">1.Mesa de trabajo semestral de seguimiento con los ejecutores de los proyectos que contengan algún componente ambiental.
</t>
    </r>
    <r>
      <rPr>
        <sz val="11"/>
        <rFont val="Calibri"/>
        <family val="2"/>
        <scheme val="minor"/>
      </rPr>
      <t xml:space="preserve">2. Informe semestral del seguimiento a los compromisos que se adquieran en las mesas de trabajo. </t>
    </r>
  </si>
  <si>
    <r>
      <t xml:space="preserve">Mesa de trabajo en los meses de </t>
    </r>
    <r>
      <rPr>
        <sz val="11"/>
        <rFont val="Calibri"/>
        <family val="2"/>
        <scheme val="minor"/>
      </rPr>
      <t>septiembre</t>
    </r>
    <r>
      <rPr>
        <sz val="11"/>
        <color indexed="8"/>
        <rFont val="Calibri"/>
        <family val="2"/>
        <scheme val="minor"/>
      </rPr>
      <t xml:space="preserve"> y </t>
    </r>
    <r>
      <rPr>
        <sz val="11"/>
        <rFont val="Calibri"/>
        <family val="2"/>
        <scheme val="minor"/>
      </rPr>
      <t>enero</t>
    </r>
    <r>
      <rPr>
        <sz val="11"/>
        <color indexed="8"/>
        <rFont val="Calibri"/>
        <family val="2"/>
        <scheme val="minor"/>
      </rPr>
      <t xml:space="preserve"> para revision y conciliacion de saldos y elaboracion a las notas de los estados financieros, discriminando los procesos que se deben registrar en el ekogui y los que no, asi como los que se deben reportar a la subdirección de Finanzas y presupuesto y los que no.  </t>
    </r>
  </si>
  <si>
    <r>
      <t xml:space="preserve">Procedimiento de pago de sentencias y conciliaciones actualizado, aprobado y socializado. </t>
    </r>
    <r>
      <rPr>
        <sz val="11"/>
        <rFont val="Calibri"/>
        <family val="2"/>
        <scheme val="minor"/>
      </rPr>
      <t>Teniendo en cuenta que la entidad tiene una sentencia para pago, esta actividad se desarrollara antes de la suscripción del plan de mejoramiento</t>
    </r>
    <r>
      <rPr>
        <sz val="11"/>
        <color indexed="8"/>
        <rFont val="Calibri"/>
        <family val="2"/>
        <scheme val="minor"/>
      </rPr>
      <t xml:space="preserve">
Informe ó reporte de la aplicación del procedimiento y cruce con financiera. </t>
    </r>
  </si>
  <si>
    <r>
      <t xml:space="preserve">Resoluciones de Transferencia: Pendientes de Medición Fiable e Inmuebles en Poder de Otras Entidades. </t>
    </r>
    <r>
      <rPr>
        <sz val="11"/>
        <color indexed="8"/>
        <rFont val="Calibri"/>
        <family val="2"/>
        <scheme val="minor"/>
      </rPr>
      <t>La CGR identificó bienes en resoluciones, proferidas por el Ministerio de Vivienda, Ciudad y Territorio, que no fueron incorporados a la contabilidad, por cuanto no se contaba con una medición fiable para su registro generando registros inexactos e incertidumbre</t>
    </r>
  </si>
  <si>
    <r>
      <t xml:space="preserve"> Actas de reunión</t>
    </r>
    <r>
      <rPr>
        <sz val="11"/>
        <color rgb="FFFF0000"/>
        <rFont val="Calibri"/>
        <family val="2"/>
        <scheme val="minor"/>
      </rPr>
      <t xml:space="preserve">
</t>
    </r>
  </si>
  <si>
    <r>
      <rPr>
        <b/>
        <sz val="11"/>
        <color indexed="8"/>
        <rFont val="Calibri"/>
        <family val="2"/>
        <scheme val="minor"/>
      </rPr>
      <t>Contrato de Consultoría No. 006 de 2019. (A–D)</t>
    </r>
    <r>
      <rPr>
        <sz val="11"/>
        <color indexed="8"/>
        <rFont val="Calibri"/>
        <family val="2"/>
        <scheme val="minor"/>
      </rPr>
      <t xml:space="preserve"> Falta de supervisión y seguimiento en la viabilización de los proyectos que conforman su objeto, situación contraria al querer de lo establecido como definición de los Planes Departamentales de Agua (PDA)</t>
    </r>
  </si>
  <si>
    <r>
      <rPr>
        <b/>
        <sz val="11"/>
        <color indexed="8"/>
        <rFont val="Calibri"/>
        <family val="2"/>
        <scheme val="minor"/>
      </rPr>
      <t>Contrato de Consultoría No. 007 de 2019. (A–D)</t>
    </r>
    <r>
      <rPr>
        <sz val="11"/>
        <color indexed="8"/>
        <rFont val="Calibri"/>
        <family val="2"/>
        <scheme val="minor"/>
      </rPr>
      <t xml:space="preserve"> Debilidades en el la supervisión y seguimiento en la viabilización de los proyectos objeto del contrato, situación contraria de lo establecido como definición de los Planes Departamentales de Agua (PDA) contenida en el Manual Operativo numeral 1.3</t>
    </r>
  </si>
  <si>
    <r>
      <rPr>
        <b/>
        <sz val="11"/>
        <color indexed="8"/>
        <rFont val="Calibri"/>
        <family val="2"/>
        <scheme val="minor"/>
      </rPr>
      <t xml:space="preserve">Contrato de Consultoría No. 013 de 2019. (A–D) </t>
    </r>
    <r>
      <rPr>
        <sz val="11"/>
        <color indexed="8"/>
        <rFont val="Calibri"/>
        <family val="2"/>
        <scheme val="minor"/>
      </rPr>
      <t>Debilidades en el la supervisión y seguimiento en la viabilización de los proyectos objeto del contrato, situación contraria de lo establecido como definición de los Planes Departamentales de Agua (PDA) contenida en el Manual Operativo numeral 1.3</t>
    </r>
  </si>
  <si>
    <r>
      <rPr>
        <b/>
        <sz val="11"/>
        <color indexed="8"/>
        <rFont val="Calibri"/>
        <family val="2"/>
        <scheme val="minor"/>
      </rPr>
      <t xml:space="preserve">Contrato de Consultoría No. 018 de 2019. (A–D) </t>
    </r>
    <r>
      <rPr>
        <sz val="11"/>
        <color indexed="8"/>
        <rFont val="Calibri"/>
        <family val="2"/>
        <scheme val="minor"/>
      </rPr>
      <t>Debilidades en el la supervisión y seguimiento en la viabilización de los proyectos objeto del contrato, situación contraria de lo establecido como definición de los Planes Departamentales de Agua (PDA) contenida en el Manual Operativo numeral 1.3</t>
    </r>
  </si>
  <si>
    <r>
      <rPr>
        <b/>
        <sz val="11"/>
        <color indexed="8"/>
        <rFont val="Calibri"/>
        <family val="2"/>
        <scheme val="minor"/>
      </rPr>
      <t>Contrato de Consultoría No. 011 de 2019. (A–D)</t>
    </r>
    <r>
      <rPr>
        <sz val="11"/>
        <color indexed="8"/>
        <rFont val="Calibri"/>
        <family val="2"/>
        <scheme val="minor"/>
      </rPr>
      <t xml:space="preserve"> Debilidades en el la supervisión y seguimiento en la viabilización de los proyectos objeto del contrato, situación contraria de lo establecido como definición de los Planes Departamentales de Agua (PDA) contenida en el Manual Operativo numeral 1.3</t>
    </r>
  </si>
  <si>
    <r>
      <rPr>
        <b/>
        <sz val="11"/>
        <color indexed="8"/>
        <rFont val="Calibri"/>
        <family val="2"/>
        <scheme val="minor"/>
      </rPr>
      <t>Factor Multiplicador Contrato de Consultoría No. 013 de 2019. (A-D-F)</t>
    </r>
    <r>
      <rPr>
        <sz val="11"/>
        <color indexed="8"/>
        <rFont val="Calibri"/>
        <family val="2"/>
        <scheme val="minor"/>
      </rPr>
      <t xml:space="preserve"> Deficiente seguimiento administrativo, financiero y presupuestal, en los términos del manual de contratación, haciendo ineficiente e ineficaz la inversión de los recursos con lo cual se ocasionó daño al patrimonio de la entidad</t>
    </r>
  </si>
  <si>
    <r>
      <rPr>
        <b/>
        <sz val="11"/>
        <color indexed="8"/>
        <rFont val="Calibri"/>
        <family val="2"/>
        <scheme val="minor"/>
      </rPr>
      <t>Factor Multiplicador Contrato de Consultoría No. 001 de 2018. (A-D-F)</t>
    </r>
    <r>
      <rPr>
        <sz val="11"/>
        <color indexed="8"/>
        <rFont val="Calibri"/>
        <family val="2"/>
        <scheme val="minor"/>
      </rPr>
      <t xml:space="preserve"> Deficiente seguimiento administrativo, financiero y presupuestal en los términos del manual de contratación, haciendo ineficiente e ineficaz la inversión de los recursos con lo cual se ocasionó daño al patrimonio de la entidad</t>
    </r>
  </si>
  <si>
    <r>
      <rPr>
        <b/>
        <sz val="11"/>
        <color indexed="8"/>
        <rFont val="Calibri"/>
        <family val="2"/>
        <scheme val="minor"/>
      </rPr>
      <t xml:space="preserve"> Factor Multiplicador Contrato de Consultoría No. 006 de 2019. (A-D-F) </t>
    </r>
    <r>
      <rPr>
        <sz val="11"/>
        <color indexed="8"/>
        <rFont val="Calibri"/>
        <family val="2"/>
        <scheme val="minor"/>
      </rPr>
      <t>Deficiente seguimiento administrativo, financiero y presupuestal en los términos del manual de contratación, haciendo ineficiente e ineficaz la inversión de los recursos con lo cual se ocasionó daño al patrimonio de la entidad</t>
    </r>
  </si>
  <si>
    <r>
      <rPr>
        <b/>
        <sz val="11"/>
        <color indexed="8"/>
        <rFont val="Calibri"/>
        <family val="2"/>
        <scheme val="minor"/>
      </rPr>
      <t>Garantías Contrato No. 001 de 2018. (A-D)</t>
    </r>
    <r>
      <rPr>
        <sz val="11"/>
        <color indexed="8"/>
        <rFont val="Calibri"/>
        <family val="2"/>
        <scheme val="minor"/>
      </rPr>
      <t xml:space="preserve"> Deficiencia en la supervisión e interventoría, especialmente en la verificación de la vigencia de los amparos de las pólizas que respaldan el cumplimiento del contrato y cumplimiento de la calidad del servicio</t>
    </r>
  </si>
  <si>
    <r>
      <rPr>
        <b/>
        <sz val="11"/>
        <color indexed="8"/>
        <rFont val="Calibri"/>
        <family val="2"/>
        <scheme val="minor"/>
      </rPr>
      <t xml:space="preserve">Contrato de obra No. 003 de 2020. (A-D-F) </t>
    </r>
    <r>
      <rPr>
        <sz val="11"/>
        <color indexed="8"/>
        <rFont val="Calibri"/>
        <family val="2"/>
        <scheme val="minor"/>
      </rPr>
      <t>Debilidades de control y seguimiento de parte de la interventoría y supervisión del contrato, al pasar por alto las malas prácticas del contratista, y no dar cumplimiento a los lineamientos de la NSR-10 en su título A, generando un detrimento al estado por $21.022.822 derivado de una gestión ineficaz e ineficiente</t>
    </r>
  </si>
  <si>
    <r>
      <rPr>
        <b/>
        <sz val="11"/>
        <color indexed="8"/>
        <rFont val="Calibri"/>
        <family val="2"/>
        <scheme val="minor"/>
      </rPr>
      <t>Contrato de obra No. 008 DE 2019. (A-D)</t>
    </r>
    <r>
      <rPr>
        <sz val="11"/>
        <color indexed="8"/>
        <rFont val="Calibri"/>
        <family val="2"/>
        <scheme val="minor"/>
      </rPr>
      <t xml:space="preserve"> Falencias en la planeación del proyecto, teniendo en cuenta que no se previó la necesidad de las redes domiciliarias de distribución de agua potable, afectando el alcance del objeto del contrato, generando retrasos en la ejecución de las obras</t>
    </r>
  </si>
  <si>
    <r>
      <rPr>
        <b/>
        <sz val="11"/>
        <color indexed="8"/>
        <rFont val="Calibri"/>
        <family val="2"/>
        <scheme val="minor"/>
      </rPr>
      <t>Suspensión contrato de interventoría No. 009 DE 2020. (A-D)</t>
    </r>
    <r>
      <rPr>
        <sz val="11"/>
        <color indexed="8"/>
        <rFont val="Calibri"/>
        <family val="2"/>
        <scheme val="minor"/>
      </rPr>
      <t xml:space="preserve"> Falta de gestión por parte de la ATAPSB, al no dar respuesta a la solicitud realizada por el interventor, en prorrogar y adicionar las nuevas condiciones y alcance del contrato 009, consecuencia de esto, la ejecución de los contratos de obra Nos. 005, 006 y 008 de 2020, presentan un atraso</t>
    </r>
  </si>
  <si>
    <r>
      <rPr>
        <b/>
        <sz val="11"/>
        <color indexed="8"/>
        <rFont val="Calibri"/>
        <family val="2"/>
        <scheme val="minor"/>
      </rPr>
      <t>Suspensión contrato de obra No. 008 DE 2020. (A-D)</t>
    </r>
    <r>
      <rPr>
        <sz val="11"/>
        <color indexed="8"/>
        <rFont val="Calibri"/>
        <family val="2"/>
        <scheme val="minor"/>
      </rPr>
      <t xml:space="preserve"> Falta de una gestión administrativa, oportuna y eficaz por parte de la administración temporal, al no convocar el comité evaluador para resolver la petición realizada por la interventoría, situación que afecta el cumplimiento del objeto del contrato</t>
    </r>
  </si>
  <si>
    <r>
      <rPr>
        <b/>
        <sz val="11"/>
        <color indexed="8"/>
        <rFont val="Calibri"/>
        <family val="2"/>
        <scheme val="minor"/>
      </rPr>
      <t>Contrato de obra No. 005 de 2020. (A-D-IP)</t>
    </r>
    <r>
      <rPr>
        <sz val="11"/>
        <color indexed="8"/>
        <rFont val="Calibri"/>
        <family val="2"/>
        <scheme val="minor"/>
      </rPr>
      <t xml:space="preserve"> Falta de gestión administrativa oportuna y eficaz de la administración temporal para convocar el comité evaluador y resolver la petición realizada por la interventoría, al igual que la falta de supervisión e interventoría en el seguimiento del cumplimiento del objeto del contrato, teniendo en cuenta que los contratos de obra</t>
    </r>
  </si>
  <si>
    <r>
      <rPr>
        <b/>
        <sz val="11"/>
        <color indexed="8"/>
        <rFont val="Calibri"/>
        <family val="2"/>
        <scheme val="minor"/>
      </rPr>
      <t>Planeación Contrato No. 006 de 2020. (A-D-F)</t>
    </r>
    <r>
      <rPr>
        <sz val="11"/>
        <color indexed="8"/>
        <rFont val="Calibri"/>
        <family val="2"/>
        <scheme val="minor"/>
      </rPr>
      <t xml:space="preserve"> Inobservancia al principio de planeación en el contrato de obra, al no preverse la situación descrita frente a la existencia de una placa huella, que fue el obstáculo alegado por el contratista para la no instalación del macro medidor No.2 de 6” y sus accesorios, y que se haya cancelado el valor de tales equipos</t>
    </r>
  </si>
  <si>
    <r>
      <rPr>
        <b/>
        <sz val="11"/>
        <rFont val="Calibri"/>
        <family val="2"/>
        <scheme val="minor"/>
      </rPr>
      <t>H.20. Viabilizacion proyectos de Agua (A)</t>
    </r>
    <r>
      <rPr>
        <sz val="11"/>
        <rFont val="Calibri"/>
        <family val="2"/>
        <scheme val="minor"/>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</si>
  <si>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r>
      <rPr>
        <b/>
        <sz val="11"/>
        <rFont val="Calibri"/>
        <family val="2"/>
        <scheme val="minor"/>
      </rPr>
      <t>H16ADF. Proyecto 2-2012-301 Ampliación Acueducto tanque de Charrasquero y linea de distribución vía Nariño, municipio de Girardot:</t>
    </r>
    <r>
      <rPr>
        <sz val="11"/>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
</t>
    </r>
  </si>
  <si>
    <r>
      <rPr>
        <b/>
        <sz val="11"/>
        <rFont val="Calibri"/>
        <family val="2"/>
        <scheme val="minor"/>
      </rPr>
      <t>H17ADIP. Adquisición Nueva Sede:</t>
    </r>
    <r>
      <rPr>
        <sz val="11"/>
        <rFont val="Calibri"/>
        <family val="2"/>
        <scheme val="minor"/>
      </rPr>
      <t xml:space="preserve"> Para satisfacer la necesidad de una nueva sede del Ministerio, se suscribieron los siguientes contratos, Contrato 002 de diciembre de 2013 y Contrato 585 de 2017,adecuaciones del Hotel DANN COLONIAL e interventoría</t>
    </r>
  </si>
  <si>
    <r>
      <rPr>
        <b/>
        <sz val="11"/>
        <rFont val="Calibri"/>
        <family val="2"/>
        <scheme val="minor"/>
      </rPr>
      <t>H18ADIP. Infraestructura tecnológica para la nueva sede:</t>
    </r>
    <r>
      <rPr>
        <sz val="11"/>
        <rFont val="Calibri"/>
        <family val="2"/>
        <scheme val="minor"/>
      </rPr>
      <t xml:space="preserve"> Contrato 549 de 2014 con EMTEL para infraestructura tecnologica del  Hotel DANN , El MVCT no ha logrado satisfacer la necesidad contratada y se declara incumplimineto del contrato en mencion.</t>
    </r>
  </si>
  <si>
    <r>
      <rPr>
        <b/>
        <sz val="11"/>
        <rFont val="Calibri"/>
        <family val="2"/>
        <scheme val="minor"/>
      </rPr>
      <t xml:space="preserve">H22ADIP. Contrucción del Sistema de Acueducto para el municipio de Providencia y Santa Catalina: </t>
    </r>
    <r>
      <rPr>
        <sz val="11"/>
        <rFont val="Calibri"/>
        <family val="2"/>
        <scheme val="minor"/>
      </rPr>
      <t xml:space="preserve">Según información registrada en el SIGEVAS se realizaron pagos por concepto de obra por $14.431.896.262, no logro de los objetivos previstos, las obras no reunen los requisitos de calidad necesarios para la optima prestacion del servicio </t>
    </r>
  </si>
  <si>
    <r>
      <t xml:space="preserve">Hallazgo Administrativo 19. Fortalecimiento Institucional a los municipios vinculados al PDA.  </t>
    </r>
    <r>
      <rPr>
        <sz val="11"/>
        <rFont val="Calibri"/>
        <family val="2"/>
        <scheme val="minor"/>
      </rPr>
      <t>El MVCT debe proponer los lineamientos efectivos de política para incentivar la aplicación de esquemas de gestión empresarial eficiente en la prestación de servicios públicos de acueducto, alcantarillado y aseo.</t>
    </r>
  </si>
  <si>
    <r>
      <t xml:space="preserve">1. Envíos derechos de petición  a los despachos judiciales solicitando estado actual del proceso y/o piezas procesales.
2. Informe de  efectividad sobre resultados de reconstruccion de procesos judiciales a final de año.
</t>
    </r>
    <r>
      <rPr>
        <sz val="11"/>
        <rFont val="Calibri"/>
        <family val="2"/>
        <scheme val="minor"/>
      </rPr>
      <t xml:space="preserve">3. Solicitud de prescripción de estos procesos </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</si>
</sst>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numFmt numFmtId="166" formatCode="dd/mm/yyyy;@"/>
  </numFmts>
  <fonts count="13"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theme="1"/>
      <name val="Calibri"/>
      <family val="2"/>
      <scheme val="minor"/>
    </font>
    <font>
      <sz val="10"/>
      <name val="Arial"/>
      <family val="2"/>
    </font>
    <font>
      <sz val="11"/>
      <name val="Calibri"/>
      <family val="2"/>
      <scheme val="minor"/>
    </font>
    <font>
      <b/>
      <sz val="11"/>
      <color indexed="8"/>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i/>
      <sz val="11"/>
      <color theme="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11">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3" borderId="4" xfId="0"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2" fillId="2" borderId="5" xfId="0" applyFont="1" applyFill="1" applyBorder="1" applyAlignment="1">
      <alignment horizontal="center" vertical="center"/>
    </xf>
    <xf numFmtId="0" fontId="9"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center" vertical="center" wrapText="1"/>
      <protection locked="0"/>
    </xf>
    <xf numFmtId="165" fontId="7" fillId="0" borderId="6" xfId="0" applyNumberFormat="1" applyFont="1" applyFill="1" applyBorder="1" applyAlignment="1" applyProtection="1">
      <alignment horizontal="center" vertical="center" wrapText="1"/>
      <protection locked="0"/>
    </xf>
    <xf numFmtId="1" fontId="7" fillId="0" borderId="6" xfId="0" applyNumberFormat="1" applyFont="1" applyFill="1" applyBorder="1" applyAlignment="1" applyProtection="1">
      <alignment horizontal="center" vertical="center" wrapText="1"/>
      <protection locked="0"/>
    </xf>
    <xf numFmtId="0" fontId="0" fillId="0" borderId="6" xfId="0" applyFont="1" applyFill="1" applyBorder="1" applyAlignment="1" applyProtection="1">
      <alignment vertical="center"/>
      <protection locked="0"/>
    </xf>
    <xf numFmtId="0" fontId="0" fillId="0" borderId="6" xfId="0" applyFont="1" applyFill="1" applyBorder="1"/>
    <xf numFmtId="166" fontId="7" fillId="0" borderId="6" xfId="0" applyNumberFormat="1" applyFont="1" applyFill="1" applyBorder="1" applyAlignment="1" applyProtection="1">
      <alignment horizontal="center" vertical="center" wrapText="1"/>
      <protection locked="0"/>
    </xf>
    <xf numFmtId="0" fontId="7" fillId="0" borderId="6" xfId="1" applyFont="1" applyFill="1" applyBorder="1" applyAlignment="1" applyProtection="1">
      <alignment horizontal="justify" vertical="center" wrapText="1"/>
      <protection locked="0"/>
    </xf>
    <xf numFmtId="0" fontId="7" fillId="0" borderId="6" xfId="2" applyFont="1" applyFill="1" applyBorder="1" applyAlignment="1" applyProtection="1">
      <alignment horizontal="justify" vertical="center" wrapText="1"/>
      <protection locked="0"/>
    </xf>
    <xf numFmtId="0" fontId="7" fillId="0" borderId="6" xfId="3" applyFont="1" applyFill="1" applyBorder="1" applyAlignment="1" applyProtection="1">
      <alignment horizontal="justify" vertical="center" wrapText="1"/>
      <protection locked="0"/>
    </xf>
    <xf numFmtId="0" fontId="0" fillId="0" borderId="6" xfId="0" applyFont="1" applyFill="1" applyBorder="1" applyAlignment="1">
      <alignment horizontal="justify" vertical="top" wrapText="1"/>
    </xf>
    <xf numFmtId="14" fontId="0" fillId="0" borderId="6" xfId="0" applyNumberFormat="1" applyFont="1" applyFill="1" applyBorder="1" applyAlignment="1">
      <alignment horizontal="center" vertical="center"/>
    </xf>
    <xf numFmtId="14" fontId="0" fillId="0" borderId="6" xfId="0" applyNumberFormat="1" applyFont="1" applyFill="1" applyBorder="1" applyAlignment="1">
      <alignment vertical="center"/>
    </xf>
    <xf numFmtId="0" fontId="7" fillId="0" borderId="6" xfId="0" applyFont="1" applyFill="1" applyBorder="1" applyAlignment="1" applyProtection="1">
      <alignment horizontal="justify" vertical="center" wrapText="1"/>
    </xf>
    <xf numFmtId="14" fontId="7" fillId="0" borderId="6" xfId="0" applyNumberFormat="1" applyFont="1" applyFill="1" applyBorder="1" applyAlignment="1" applyProtection="1">
      <alignment horizontal="center" vertical="center" wrapText="1"/>
      <protection locked="0"/>
    </xf>
    <xf numFmtId="0" fontId="7" fillId="0" borderId="6" xfId="4" applyFont="1" applyFill="1" applyBorder="1" applyAlignment="1" applyProtection="1">
      <alignment horizontal="justify" vertical="center" wrapText="1"/>
      <protection locked="0"/>
    </xf>
    <xf numFmtId="0" fontId="7" fillId="0" borderId="6" xfId="2" applyFont="1" applyFill="1" applyBorder="1" applyAlignment="1" applyProtection="1">
      <alignment horizontal="center" vertical="center" wrapText="1"/>
      <protection locked="0"/>
    </xf>
    <xf numFmtId="14" fontId="7" fillId="0" borderId="6" xfId="4" applyNumberFormat="1" applyFont="1" applyFill="1" applyBorder="1" applyAlignment="1" applyProtection="1">
      <alignment horizontal="center" vertical="center" wrapText="1"/>
      <protection locked="0"/>
    </xf>
    <xf numFmtId="0" fontId="7" fillId="0" borderId="6" xfId="4" applyFont="1" applyFill="1" applyBorder="1" applyAlignment="1" applyProtection="1">
      <alignment horizontal="center" vertical="center" wrapText="1"/>
      <protection locked="0"/>
    </xf>
    <xf numFmtId="14" fontId="7" fillId="0" borderId="6" xfId="2" applyNumberFormat="1" applyFont="1" applyFill="1" applyBorder="1" applyAlignment="1" applyProtection="1">
      <alignment horizontal="center" vertical="center" wrapText="1"/>
      <protection locked="0"/>
    </xf>
    <xf numFmtId="14" fontId="7" fillId="0" borderId="6" xfId="0" applyNumberFormat="1" applyFont="1" applyFill="1" applyBorder="1" applyAlignment="1" applyProtection="1">
      <alignment horizontal="center" vertical="center" wrapText="1"/>
    </xf>
    <xf numFmtId="0" fontId="9" fillId="0" borderId="6" xfId="4" applyFont="1" applyFill="1" applyBorder="1" applyAlignment="1" applyProtection="1">
      <alignment horizontal="center" vertical="center" wrapText="1"/>
      <protection locked="0"/>
    </xf>
    <xf numFmtId="0" fontId="7" fillId="0" borderId="6" xfId="5" applyFont="1" applyFill="1" applyBorder="1" applyAlignment="1" applyProtection="1">
      <alignment horizontal="center" vertical="center" wrapText="1"/>
      <protection locked="0"/>
    </xf>
    <xf numFmtId="164" fontId="7" fillId="0" borderId="6" xfId="6" applyNumberFormat="1" applyFont="1" applyFill="1" applyBorder="1" applyAlignment="1" applyProtection="1">
      <alignment horizontal="center" vertical="center" wrapText="1"/>
      <protection locked="0"/>
    </xf>
    <xf numFmtId="1" fontId="7" fillId="0" borderId="6" xfId="7" applyNumberFormat="1" applyFont="1" applyFill="1" applyBorder="1" applyAlignment="1" applyProtection="1">
      <alignment horizontal="center" vertical="center" wrapText="1"/>
      <protection locked="0"/>
    </xf>
    <xf numFmtId="0" fontId="7" fillId="0" borderId="6" xfId="6" applyFont="1" applyFill="1" applyBorder="1" applyAlignment="1" applyProtection="1">
      <alignment horizontal="justify" vertical="center" wrapText="1"/>
      <protection locked="0"/>
    </xf>
    <xf numFmtId="0" fontId="7" fillId="0" borderId="6" xfId="6" applyFont="1" applyFill="1" applyBorder="1" applyAlignment="1" applyProtection="1">
      <alignment horizontal="center" vertical="center" wrapText="1"/>
      <protection locked="0"/>
    </xf>
    <xf numFmtId="165" fontId="7" fillId="0" borderId="6" xfId="6"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justify" vertical="center" wrapText="1"/>
      <protection locked="0"/>
    </xf>
    <xf numFmtId="164" fontId="7" fillId="0" borderId="6"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justify" vertical="center"/>
      <protection locked="0"/>
    </xf>
    <xf numFmtId="0" fontId="7" fillId="0" borderId="6" xfId="0" applyFont="1" applyFill="1" applyBorder="1" applyAlignment="1" applyProtection="1">
      <alignment horizontal="center" vertical="center"/>
      <protection locked="0"/>
    </xf>
    <xf numFmtId="0" fontId="0" fillId="0" borderId="6" xfId="0" applyFont="1" applyFill="1" applyBorder="1" applyAlignment="1" applyProtection="1">
      <alignment vertical="center" wrapText="1"/>
      <protection locked="0"/>
    </xf>
    <xf numFmtId="0" fontId="0" fillId="0" borderId="6" xfId="0" applyFont="1" applyFill="1" applyBorder="1" applyAlignment="1" applyProtection="1">
      <alignment horizontal="center" vertical="center" wrapText="1"/>
      <protection locked="0"/>
    </xf>
    <xf numFmtId="164" fontId="0" fillId="0" borderId="6" xfId="0" applyNumberFormat="1" applyFont="1" applyFill="1" applyBorder="1" applyAlignment="1" applyProtection="1">
      <alignment horizontal="center" vertical="center" wrapText="1"/>
      <protection locked="0"/>
    </xf>
    <xf numFmtId="0" fontId="0" fillId="0" borderId="6" xfId="0" applyFont="1" applyFill="1" applyBorder="1" applyAlignment="1" applyProtection="1">
      <alignment horizontal="justify" vertical="top" wrapText="1"/>
      <protection locked="0"/>
    </xf>
    <xf numFmtId="166" fontId="0" fillId="0" borderId="6" xfId="0" applyNumberFormat="1" applyFont="1" applyFill="1" applyBorder="1" applyAlignment="1" applyProtection="1">
      <alignment horizontal="center" vertical="center" wrapText="1"/>
      <protection locked="0"/>
    </xf>
    <xf numFmtId="0" fontId="0" fillId="0" borderId="6" xfId="0" applyFont="1" applyFill="1" applyBorder="1" applyAlignment="1" applyProtection="1">
      <alignment horizontal="justify" vertical="center" wrapText="1"/>
      <protection locked="0"/>
    </xf>
    <xf numFmtId="0" fontId="0" fillId="0" borderId="6" xfId="0" applyFont="1" applyFill="1" applyBorder="1" applyAlignment="1" applyProtection="1">
      <alignment horizontal="justify" wrapText="1"/>
      <protection locked="0"/>
    </xf>
    <xf numFmtId="0" fontId="0" fillId="0" borderId="6" xfId="0" applyFont="1" applyFill="1" applyBorder="1" applyAlignment="1" applyProtection="1">
      <alignment horizontal="left" vertical="center" wrapText="1"/>
      <protection locked="0"/>
    </xf>
    <xf numFmtId="0" fontId="0" fillId="0" borderId="6" xfId="0" applyNumberFormat="1" applyFont="1" applyFill="1" applyBorder="1" applyAlignment="1" applyProtection="1">
      <alignment horizontal="center" vertical="center" wrapText="1"/>
      <protection locked="0"/>
    </xf>
    <xf numFmtId="0" fontId="0" fillId="0" borderId="6" xfId="0" applyFont="1" applyFill="1" applyBorder="1" applyAlignment="1">
      <alignment vertical="center" wrapText="1"/>
    </xf>
    <xf numFmtId="0" fontId="0" fillId="0" borderId="6" xfId="0" applyFont="1" applyFill="1" applyBorder="1" applyAlignment="1">
      <alignment horizontal="justify" vertical="center" wrapText="1"/>
    </xf>
    <xf numFmtId="0" fontId="11" fillId="0" borderId="6" xfId="0" applyFont="1" applyFill="1" applyBorder="1" applyAlignment="1">
      <alignment horizontal="justify" vertical="center"/>
    </xf>
    <xf numFmtId="3" fontId="0" fillId="0" borderId="6" xfId="0" applyNumberFormat="1"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justify" vertical="center" wrapText="1"/>
    </xf>
    <xf numFmtId="0" fontId="1" fillId="0" borderId="6" xfId="0" applyFont="1" applyFill="1" applyBorder="1" applyAlignment="1" applyProtection="1">
      <alignment horizontal="justify" vertical="center" wrapText="1"/>
      <protection locked="0"/>
    </xf>
    <xf numFmtId="0" fontId="1" fillId="0" borderId="6" xfId="0" applyFont="1" applyFill="1" applyBorder="1" applyAlignment="1" applyProtection="1">
      <alignment horizontal="center" vertical="center" wrapText="1"/>
      <protection locked="0"/>
    </xf>
    <xf numFmtId="166" fontId="1" fillId="0" borderId="6" xfId="0" applyNumberFormat="1" applyFont="1" applyFill="1" applyBorder="1" applyAlignment="1" applyProtection="1">
      <alignment horizontal="center" vertical="center" wrapText="1"/>
      <protection locked="0"/>
    </xf>
    <xf numFmtId="14" fontId="1" fillId="0" borderId="6" xfId="0" applyNumberFormat="1"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3" fontId="1" fillId="0" borderId="6" xfId="0" applyNumberFormat="1" applyFont="1" applyFill="1" applyBorder="1" applyAlignment="1" applyProtection="1">
      <alignment horizontal="center" vertical="center" wrapText="1"/>
      <protection locked="0"/>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1" fillId="0" borderId="6" xfId="0" applyFont="1" applyFill="1" applyBorder="1" applyAlignment="1" applyProtection="1">
      <alignment horizontal="left" vertical="center" wrapText="1" indent="1"/>
      <protection locked="0"/>
    </xf>
    <xf numFmtId="0" fontId="1" fillId="0" borderId="6" xfId="0" applyFont="1" applyFill="1" applyBorder="1" applyAlignment="1" applyProtection="1">
      <alignment horizontal="left" vertical="center" wrapText="1"/>
      <protection locked="0"/>
    </xf>
    <xf numFmtId="0" fontId="1" fillId="0" borderId="6" xfId="0" applyFont="1" applyFill="1" applyBorder="1" applyAlignment="1" applyProtection="1">
      <alignment vertical="center" wrapText="1"/>
      <protection locked="0"/>
    </xf>
    <xf numFmtId="0" fontId="0" fillId="0" borderId="6" xfId="7" applyFont="1" applyFill="1" applyBorder="1" applyAlignment="1" applyProtection="1">
      <alignment horizontal="justify" vertical="top" wrapText="1"/>
      <protection locked="0"/>
    </xf>
    <xf numFmtId="0" fontId="0" fillId="0" borderId="6" xfId="7" applyFont="1" applyFill="1" applyBorder="1" applyAlignment="1" applyProtection="1">
      <alignment vertical="center" wrapText="1"/>
      <protection locked="0"/>
    </xf>
    <xf numFmtId="0" fontId="0" fillId="0" borderId="6" xfId="7" applyFont="1" applyFill="1" applyBorder="1" applyAlignment="1" applyProtection="1">
      <alignment horizontal="center" vertical="center" wrapText="1"/>
      <protection locked="0"/>
    </xf>
    <xf numFmtId="0" fontId="11" fillId="0" borderId="6" xfId="0" applyFont="1" applyFill="1" applyBorder="1" applyAlignment="1">
      <alignment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7" fillId="0" borderId="6" xfId="0" applyFont="1" applyFill="1" applyBorder="1" applyAlignment="1" applyProtection="1">
      <alignment vertical="center" wrapText="1"/>
      <protection locked="0"/>
    </xf>
    <xf numFmtId="0" fontId="0" fillId="0" borderId="6" xfId="0" applyFont="1" applyFill="1" applyBorder="1" applyAlignment="1">
      <alignment horizontal="left" vertical="center" wrapText="1"/>
    </xf>
    <xf numFmtId="0" fontId="7" fillId="0" borderId="6" xfId="0" applyFont="1" applyFill="1" applyBorder="1" applyAlignment="1" applyProtection="1">
      <alignment horizontal="justify" vertical="top" wrapText="1"/>
      <protection locked="0"/>
    </xf>
    <xf numFmtId="0" fontId="7" fillId="0" borderId="6" xfId="7" applyFont="1" applyFill="1" applyBorder="1" applyAlignment="1" applyProtection="1">
      <alignment horizontal="center" vertical="center" wrapText="1"/>
      <protection locked="0"/>
    </xf>
    <xf numFmtId="0" fontId="7" fillId="0" borderId="6" xfId="8" applyFont="1" applyFill="1" applyBorder="1" applyAlignment="1" applyProtection="1">
      <alignment horizontal="center" vertical="center" wrapText="1"/>
      <protection locked="0"/>
    </xf>
    <xf numFmtId="0" fontId="1" fillId="0" borderId="6" xfId="9" applyFont="1" applyFill="1" applyBorder="1" applyAlignment="1" applyProtection="1">
      <alignment horizontal="center" vertical="center" wrapText="1"/>
      <protection locked="0"/>
    </xf>
    <xf numFmtId="0" fontId="1" fillId="0" borderId="6" xfId="9" applyFont="1" applyFill="1" applyBorder="1" applyAlignment="1" applyProtection="1">
      <alignment vertical="center" wrapText="1"/>
      <protection locked="0"/>
    </xf>
    <xf numFmtId="14" fontId="1" fillId="0" borderId="6" xfId="9" applyNumberFormat="1" applyFont="1" applyFill="1" applyBorder="1" applyAlignment="1" applyProtection="1">
      <alignment horizontal="center" vertical="center" wrapText="1"/>
      <protection locked="0"/>
    </xf>
    <xf numFmtId="0" fontId="1" fillId="0" borderId="6" xfId="2" applyFont="1" applyFill="1" applyBorder="1" applyAlignment="1" applyProtection="1">
      <alignment horizontal="justify" vertical="center" wrapText="1"/>
      <protection locked="0"/>
    </xf>
    <xf numFmtId="0" fontId="7" fillId="0" borderId="6" xfId="2" applyFont="1" applyFill="1" applyBorder="1" applyAlignment="1" applyProtection="1">
      <alignment vertical="center" wrapText="1"/>
      <protection locked="0"/>
    </xf>
    <xf numFmtId="14" fontId="1" fillId="0" borderId="6" xfId="2" applyNumberFormat="1" applyFont="1" applyFill="1" applyBorder="1" applyAlignment="1" applyProtection="1">
      <alignment horizontal="center" vertical="center" wrapText="1"/>
      <protection locked="0"/>
    </xf>
    <xf numFmtId="0" fontId="1" fillId="0" borderId="6" xfId="10" applyFont="1" applyFill="1" applyBorder="1" applyAlignment="1" applyProtection="1">
      <alignment horizontal="justify" vertical="center" wrapText="1"/>
      <protection locked="0"/>
    </xf>
    <xf numFmtId="0" fontId="1" fillId="0" borderId="6" xfId="10" applyFont="1" applyFill="1" applyBorder="1" applyAlignment="1" applyProtection="1">
      <alignment vertical="center" wrapText="1"/>
      <protection locked="0"/>
    </xf>
    <xf numFmtId="0" fontId="1" fillId="0" borderId="6" xfId="10" applyFont="1" applyFill="1" applyBorder="1" applyAlignment="1" applyProtection="1">
      <alignment horizontal="center" vertical="center" wrapText="1"/>
      <protection locked="0"/>
    </xf>
    <xf numFmtId="14" fontId="1" fillId="0" borderId="6" xfId="10" applyNumberFormat="1" applyFont="1" applyFill="1" applyBorder="1" applyAlignment="1" applyProtection="1">
      <alignment horizontal="center" vertical="center" wrapText="1"/>
      <protection locked="0"/>
    </xf>
    <xf numFmtId="0" fontId="0" fillId="0" borderId="6" xfId="11" applyFont="1" applyFill="1" applyBorder="1" applyAlignment="1" applyProtection="1">
      <alignment horizontal="center" vertical="center" wrapText="1"/>
      <protection locked="0"/>
    </xf>
    <xf numFmtId="166" fontId="0" fillId="0" borderId="6" xfId="11" applyNumberFormat="1" applyFont="1" applyFill="1" applyBorder="1" applyAlignment="1" applyProtection="1">
      <alignment horizontal="center" vertical="center" wrapText="1"/>
      <protection locked="0"/>
    </xf>
    <xf numFmtId="0" fontId="5" fillId="0" borderId="6" xfId="0" applyFont="1" applyFill="1" applyBorder="1" applyAlignment="1">
      <alignment vertical="center" wrapText="1"/>
    </xf>
    <xf numFmtId="0" fontId="0" fillId="0" borderId="6" xfId="0" applyFont="1" applyFill="1" applyBorder="1" applyAlignment="1">
      <alignment wrapText="1"/>
    </xf>
    <xf numFmtId="0" fontId="0" fillId="0" borderId="6" xfId="0" applyFont="1" applyFill="1" applyBorder="1" applyAlignment="1">
      <alignment vertical="top"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14" fontId="0" fillId="0" borderId="6" xfId="0" applyNumberFormat="1" applyFont="1" applyFill="1" applyBorder="1" applyAlignment="1">
      <alignment horizontal="right" vertical="top"/>
    </xf>
    <xf numFmtId="0" fontId="1" fillId="0" borderId="6" xfId="0" applyFont="1" applyFill="1" applyBorder="1" applyAlignment="1" applyProtection="1">
      <alignment horizontal="left" vertical="top" wrapText="1"/>
      <protection locked="0"/>
    </xf>
    <xf numFmtId="0" fontId="0" fillId="0" borderId="6" xfId="0" applyFont="1" applyFill="1" applyBorder="1" applyAlignment="1">
      <alignment vertical="top"/>
    </xf>
    <xf numFmtId="0" fontId="7" fillId="0" borderId="6" xfId="0" applyFont="1" applyFill="1" applyBorder="1" applyAlignment="1" applyProtection="1">
      <alignment horizontal="center" vertical="top" wrapText="1"/>
      <protection locked="0"/>
    </xf>
    <xf numFmtId="166" fontId="7" fillId="0" borderId="6" xfId="0" applyNumberFormat="1" applyFont="1" applyFill="1" applyBorder="1" applyAlignment="1">
      <alignment horizontal="center" vertical="top" wrapText="1"/>
    </xf>
    <xf numFmtId="14" fontId="7" fillId="0" borderId="6" xfId="0" applyNumberFormat="1"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3" applyFont="1" applyFill="1" applyBorder="1" applyAlignment="1" applyProtection="1">
      <alignment horizontal="justify" vertical="top" wrapText="1"/>
      <protection locked="0"/>
    </xf>
    <xf numFmtId="166" fontId="7" fillId="0" borderId="6" xfId="0" applyNumberFormat="1" applyFont="1" applyFill="1" applyBorder="1" applyAlignment="1" applyProtection="1">
      <alignment horizontal="center" vertical="top" wrapText="1"/>
      <protection locked="0"/>
    </xf>
    <xf numFmtId="164" fontId="7" fillId="0" borderId="6" xfId="0" applyNumberFormat="1" applyFont="1" applyFill="1" applyBorder="1" applyAlignment="1" applyProtection="1">
      <alignment horizontal="center" vertical="top" wrapText="1"/>
      <protection locked="0"/>
    </xf>
    <xf numFmtId="0" fontId="7" fillId="0" borderId="6" xfId="0" applyFont="1" applyFill="1" applyBorder="1" applyAlignment="1">
      <alignment horizontal="center" vertical="top" wrapText="1"/>
    </xf>
  </cellXfs>
  <cellStyles count="12">
    <cellStyle name="Normal" xfId="0" builtinId="0"/>
    <cellStyle name="Normal 10" xfId="7"/>
    <cellStyle name="Normal 11" xfId="6"/>
    <cellStyle name="Normal 12" xfId="5"/>
    <cellStyle name="Normal 13" xfId="11"/>
    <cellStyle name="Normal 14" xfId="8"/>
    <cellStyle name="Normal 2" xfId="3"/>
    <cellStyle name="Normal 2 2" xfId="9"/>
    <cellStyle name="Normal 3 2 2" xfId="2"/>
    <cellStyle name="Normal 5" xfId="10"/>
    <cellStyle name="Normal 7" xfId="4"/>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80" zoomScaleNormal="80" workbookViewId="0">
      <selection activeCell="A11" sqref="A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44561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9" t="s">
        <v>12</v>
      </c>
      <c r="E10" s="9" t="s">
        <v>13</v>
      </c>
      <c r="F10" s="9" t="s">
        <v>14</v>
      </c>
      <c r="G10" s="9" t="s">
        <v>15</v>
      </c>
      <c r="H10" s="9" t="s">
        <v>16</v>
      </c>
      <c r="I10" s="9" t="s">
        <v>17</v>
      </c>
      <c r="J10" s="9" t="s">
        <v>18</v>
      </c>
      <c r="K10" s="9" t="s">
        <v>19</v>
      </c>
      <c r="L10" s="9" t="s">
        <v>20</v>
      </c>
      <c r="M10" s="9" t="s">
        <v>21</v>
      </c>
      <c r="N10" s="9" t="s">
        <v>22</v>
      </c>
      <c r="O10" s="9" t="s">
        <v>23</v>
      </c>
    </row>
    <row r="11" spans="1:15" ht="195.75" thickBot="1" x14ac:dyDescent="0.3">
      <c r="A11" s="1">
        <v>1</v>
      </c>
      <c r="B11" t="s">
        <v>24</v>
      </c>
      <c r="C11" s="7" t="s">
        <v>27</v>
      </c>
      <c r="D11" s="10" t="s">
        <v>28</v>
      </c>
      <c r="E11" s="11" t="s">
        <v>29</v>
      </c>
      <c r="F11" s="11" t="s">
        <v>30</v>
      </c>
      <c r="G11" s="11" t="s">
        <v>31</v>
      </c>
      <c r="H11" s="11" t="s">
        <v>32</v>
      </c>
      <c r="I11" s="11" t="s">
        <v>33</v>
      </c>
      <c r="J11" s="12">
        <v>2</v>
      </c>
      <c r="K11" s="13">
        <v>43981</v>
      </c>
      <c r="L11" s="13">
        <v>44165</v>
      </c>
      <c r="M11" s="14">
        <f t="shared" ref="M11:M74" si="0">(L11-K11)/7</f>
        <v>26.285714285714285</v>
      </c>
      <c r="N11" s="12">
        <v>2</v>
      </c>
      <c r="O11" s="15" t="s">
        <v>25</v>
      </c>
    </row>
    <row r="12" spans="1:15" ht="240.75" thickBot="1" x14ac:dyDescent="0.3">
      <c r="A12" s="3">
        <v>2</v>
      </c>
      <c r="B12" s="4" t="s">
        <v>1157</v>
      </c>
      <c r="C12" s="7" t="s">
        <v>27</v>
      </c>
      <c r="D12" s="10" t="s">
        <v>34</v>
      </c>
      <c r="E12" s="11" t="s">
        <v>35</v>
      </c>
      <c r="F12" s="11" t="s">
        <v>36</v>
      </c>
      <c r="G12" s="11" t="s">
        <v>37</v>
      </c>
      <c r="H12" s="11" t="s">
        <v>38</v>
      </c>
      <c r="I12" s="11" t="s">
        <v>1440</v>
      </c>
      <c r="J12" s="12">
        <v>5</v>
      </c>
      <c r="K12" s="13">
        <v>42779</v>
      </c>
      <c r="L12" s="13">
        <v>44196</v>
      </c>
      <c r="M12" s="14">
        <f t="shared" si="0"/>
        <v>202.42857142857142</v>
      </c>
      <c r="N12" s="12">
        <v>5</v>
      </c>
      <c r="O12" s="16"/>
    </row>
    <row r="13" spans="1:15" ht="195.75" thickBot="1" x14ac:dyDescent="0.3">
      <c r="A13" s="3">
        <v>3</v>
      </c>
      <c r="B13" s="4" t="s">
        <v>1158</v>
      </c>
      <c r="C13" s="7" t="s">
        <v>27</v>
      </c>
      <c r="D13" s="10" t="s">
        <v>34</v>
      </c>
      <c r="E13" s="11" t="s">
        <v>39</v>
      </c>
      <c r="F13" s="11" t="s">
        <v>40</v>
      </c>
      <c r="G13" s="11" t="s">
        <v>37</v>
      </c>
      <c r="H13" s="11" t="s">
        <v>41</v>
      </c>
      <c r="I13" s="11" t="s">
        <v>1440</v>
      </c>
      <c r="J13" s="12">
        <v>5</v>
      </c>
      <c r="K13" s="13">
        <v>42736</v>
      </c>
      <c r="L13" s="13">
        <v>44196</v>
      </c>
      <c r="M13" s="14">
        <f t="shared" si="0"/>
        <v>208.57142857142858</v>
      </c>
      <c r="N13" s="12">
        <v>5</v>
      </c>
      <c r="O13" s="16"/>
    </row>
    <row r="14" spans="1:15" ht="195.75" thickBot="1" x14ac:dyDescent="0.3">
      <c r="A14" s="3">
        <v>4</v>
      </c>
      <c r="B14" s="4" t="s">
        <v>1159</v>
      </c>
      <c r="C14" s="7" t="s">
        <v>27</v>
      </c>
      <c r="D14" s="10" t="s">
        <v>42</v>
      </c>
      <c r="E14" s="11" t="s">
        <v>43</v>
      </c>
      <c r="F14" s="11" t="s">
        <v>44</v>
      </c>
      <c r="G14" s="11" t="s">
        <v>45</v>
      </c>
      <c r="H14" s="11" t="s">
        <v>46</v>
      </c>
      <c r="I14" s="11" t="s">
        <v>47</v>
      </c>
      <c r="J14" s="12">
        <v>3</v>
      </c>
      <c r="K14" s="13">
        <v>42767</v>
      </c>
      <c r="L14" s="13">
        <v>44196</v>
      </c>
      <c r="M14" s="14">
        <f t="shared" si="0"/>
        <v>204.14285714285714</v>
      </c>
      <c r="N14" s="12">
        <v>3</v>
      </c>
      <c r="O14" s="16"/>
    </row>
    <row r="15" spans="1:15" ht="270.75" thickBot="1" x14ac:dyDescent="0.3">
      <c r="A15" s="3">
        <v>5</v>
      </c>
      <c r="B15" s="4" t="s">
        <v>1160</v>
      </c>
      <c r="C15" s="7" t="s">
        <v>27</v>
      </c>
      <c r="D15" s="10" t="s">
        <v>42</v>
      </c>
      <c r="E15" s="11" t="s">
        <v>43</v>
      </c>
      <c r="F15" s="11" t="s">
        <v>48</v>
      </c>
      <c r="G15" s="11" t="s">
        <v>45</v>
      </c>
      <c r="H15" s="11" t="s">
        <v>46</v>
      </c>
      <c r="I15" s="11" t="s">
        <v>47</v>
      </c>
      <c r="J15" s="12">
        <v>3</v>
      </c>
      <c r="K15" s="13">
        <v>42745</v>
      </c>
      <c r="L15" s="13">
        <v>44196</v>
      </c>
      <c r="M15" s="14">
        <f t="shared" si="0"/>
        <v>207.28571428571428</v>
      </c>
      <c r="N15" s="12">
        <v>3</v>
      </c>
      <c r="O15" s="16"/>
    </row>
    <row r="16" spans="1:15" ht="255.75" thickBot="1" x14ac:dyDescent="0.3">
      <c r="A16" s="3">
        <v>6</v>
      </c>
      <c r="B16" s="4" t="s">
        <v>1161</v>
      </c>
      <c r="C16" s="7" t="s">
        <v>27</v>
      </c>
      <c r="D16" s="10" t="s">
        <v>42</v>
      </c>
      <c r="E16" s="11" t="s">
        <v>43</v>
      </c>
      <c r="F16" s="11" t="s">
        <v>49</v>
      </c>
      <c r="G16" s="11" t="s">
        <v>45</v>
      </c>
      <c r="H16" s="11" t="s">
        <v>46</v>
      </c>
      <c r="I16" s="11" t="s">
        <v>47</v>
      </c>
      <c r="J16" s="12">
        <v>3</v>
      </c>
      <c r="K16" s="13">
        <v>43467</v>
      </c>
      <c r="L16" s="13">
        <v>44196</v>
      </c>
      <c r="M16" s="14">
        <f t="shared" si="0"/>
        <v>104.14285714285714</v>
      </c>
      <c r="N16" s="12">
        <v>3</v>
      </c>
      <c r="O16" s="16"/>
    </row>
    <row r="17" spans="1:15" ht="255.75" thickBot="1" x14ac:dyDescent="0.3">
      <c r="A17" s="3">
        <v>7</v>
      </c>
      <c r="B17" s="4" t="s">
        <v>1162</v>
      </c>
      <c r="C17" s="7" t="s">
        <v>27</v>
      </c>
      <c r="D17" s="10" t="s">
        <v>42</v>
      </c>
      <c r="E17" s="11" t="s">
        <v>43</v>
      </c>
      <c r="F17" s="11" t="s">
        <v>49</v>
      </c>
      <c r="G17" s="11" t="s">
        <v>45</v>
      </c>
      <c r="H17" s="11" t="s">
        <v>46</v>
      </c>
      <c r="I17" s="11" t="s">
        <v>47</v>
      </c>
      <c r="J17" s="12">
        <v>3</v>
      </c>
      <c r="K17" s="13">
        <v>43467</v>
      </c>
      <c r="L17" s="13">
        <v>44196</v>
      </c>
      <c r="M17" s="14">
        <f t="shared" si="0"/>
        <v>104.14285714285714</v>
      </c>
      <c r="N17" s="12">
        <v>3</v>
      </c>
      <c r="O17" s="16"/>
    </row>
    <row r="18" spans="1:15" ht="195.75" thickBot="1" x14ac:dyDescent="0.3">
      <c r="A18" s="3">
        <v>8</v>
      </c>
      <c r="B18" s="4" t="s">
        <v>1163</v>
      </c>
      <c r="C18" s="7" t="s">
        <v>27</v>
      </c>
      <c r="D18" s="10" t="s">
        <v>50</v>
      </c>
      <c r="E18" s="11" t="s">
        <v>51</v>
      </c>
      <c r="F18" s="11" t="s">
        <v>52</v>
      </c>
      <c r="G18" s="11" t="s">
        <v>37</v>
      </c>
      <c r="H18" s="11" t="s">
        <v>41</v>
      </c>
      <c r="I18" s="11" t="s">
        <v>1440</v>
      </c>
      <c r="J18" s="12">
        <v>5</v>
      </c>
      <c r="K18" s="13">
        <v>42736</v>
      </c>
      <c r="L18" s="13">
        <v>44196</v>
      </c>
      <c r="M18" s="14">
        <f t="shared" si="0"/>
        <v>208.57142857142858</v>
      </c>
      <c r="N18" s="12">
        <v>5</v>
      </c>
      <c r="O18" s="16"/>
    </row>
    <row r="19" spans="1:15" ht="285.75" thickBot="1" x14ac:dyDescent="0.3">
      <c r="A19" s="3">
        <v>9</v>
      </c>
      <c r="B19" s="4" t="s">
        <v>1164</v>
      </c>
      <c r="C19" s="7" t="s">
        <v>27</v>
      </c>
      <c r="D19" s="10" t="s">
        <v>50</v>
      </c>
      <c r="E19" s="11" t="s">
        <v>53</v>
      </c>
      <c r="F19" s="11" t="s">
        <v>54</v>
      </c>
      <c r="G19" s="11" t="s">
        <v>37</v>
      </c>
      <c r="H19" s="11" t="s">
        <v>55</v>
      </c>
      <c r="I19" s="11" t="s">
        <v>1440</v>
      </c>
      <c r="J19" s="12">
        <v>5</v>
      </c>
      <c r="K19" s="13">
        <v>43405</v>
      </c>
      <c r="L19" s="13">
        <v>44196</v>
      </c>
      <c r="M19" s="14">
        <f t="shared" si="0"/>
        <v>113</v>
      </c>
      <c r="N19" s="12">
        <v>5</v>
      </c>
      <c r="O19" s="16"/>
    </row>
    <row r="20" spans="1:15" ht="210.75" thickBot="1" x14ac:dyDescent="0.3">
      <c r="A20" s="3">
        <v>10</v>
      </c>
      <c r="B20" s="4" t="s">
        <v>1165</v>
      </c>
      <c r="C20" s="7" t="s">
        <v>27</v>
      </c>
      <c r="D20" s="10" t="s">
        <v>50</v>
      </c>
      <c r="E20" s="11" t="s">
        <v>53</v>
      </c>
      <c r="F20" s="11" t="s">
        <v>56</v>
      </c>
      <c r="G20" s="11" t="s">
        <v>37</v>
      </c>
      <c r="H20" s="11" t="s">
        <v>38</v>
      </c>
      <c r="I20" s="11" t="s">
        <v>1440</v>
      </c>
      <c r="J20" s="12">
        <v>5</v>
      </c>
      <c r="K20" s="13">
        <v>42767</v>
      </c>
      <c r="L20" s="13">
        <v>44196</v>
      </c>
      <c r="M20" s="14">
        <f t="shared" si="0"/>
        <v>204.14285714285714</v>
      </c>
      <c r="N20" s="12">
        <v>5</v>
      </c>
      <c r="O20" s="16"/>
    </row>
    <row r="21" spans="1:15" ht="195.75" thickBot="1" x14ac:dyDescent="0.3">
      <c r="A21" s="3">
        <v>11</v>
      </c>
      <c r="B21" s="4" t="s">
        <v>1166</v>
      </c>
      <c r="C21" s="7" t="s">
        <v>27</v>
      </c>
      <c r="D21" s="10" t="s">
        <v>50</v>
      </c>
      <c r="E21" s="11" t="s">
        <v>53</v>
      </c>
      <c r="F21" s="11" t="s">
        <v>57</v>
      </c>
      <c r="G21" s="11" t="s">
        <v>37</v>
      </c>
      <c r="H21" s="11" t="s">
        <v>41</v>
      </c>
      <c r="I21" s="11" t="s">
        <v>1440</v>
      </c>
      <c r="J21" s="12">
        <v>5</v>
      </c>
      <c r="K21" s="13">
        <v>42745</v>
      </c>
      <c r="L21" s="13">
        <v>44196</v>
      </c>
      <c r="M21" s="14">
        <f t="shared" si="0"/>
        <v>207.28571428571428</v>
      </c>
      <c r="N21" s="12">
        <v>5</v>
      </c>
      <c r="O21" s="16"/>
    </row>
    <row r="22" spans="1:15" ht="285.75" thickBot="1" x14ac:dyDescent="0.3">
      <c r="A22" s="3">
        <v>12</v>
      </c>
      <c r="B22" s="4" t="s">
        <v>1167</v>
      </c>
      <c r="C22" s="7" t="s">
        <v>27</v>
      </c>
      <c r="D22" s="10" t="s">
        <v>58</v>
      </c>
      <c r="E22" s="11" t="s">
        <v>59</v>
      </c>
      <c r="F22" s="11" t="s">
        <v>60</v>
      </c>
      <c r="G22" s="11" t="s">
        <v>61</v>
      </c>
      <c r="H22" s="11" t="s">
        <v>62</v>
      </c>
      <c r="I22" s="11" t="s">
        <v>47</v>
      </c>
      <c r="J22" s="12">
        <v>3</v>
      </c>
      <c r="K22" s="13">
        <v>42737</v>
      </c>
      <c r="L22" s="13">
        <v>44196</v>
      </c>
      <c r="M22" s="14">
        <f t="shared" si="0"/>
        <v>208.42857142857142</v>
      </c>
      <c r="N22" s="12">
        <v>3</v>
      </c>
      <c r="O22" s="16"/>
    </row>
    <row r="23" spans="1:15" ht="165.75" thickBot="1" x14ac:dyDescent="0.3">
      <c r="A23" s="3">
        <v>13</v>
      </c>
      <c r="B23" s="4" t="s">
        <v>1168</v>
      </c>
      <c r="C23" s="7" t="s">
        <v>27</v>
      </c>
      <c r="D23" s="10" t="s">
        <v>63</v>
      </c>
      <c r="E23" s="11" t="s">
        <v>64</v>
      </c>
      <c r="F23" s="11" t="s">
        <v>65</v>
      </c>
      <c r="G23" s="11" t="s">
        <v>61</v>
      </c>
      <c r="H23" s="11" t="s">
        <v>62</v>
      </c>
      <c r="I23" s="11" t="s">
        <v>66</v>
      </c>
      <c r="J23" s="12">
        <v>3</v>
      </c>
      <c r="K23" s="17">
        <v>42706</v>
      </c>
      <c r="L23" s="13">
        <v>44043</v>
      </c>
      <c r="M23" s="14">
        <f t="shared" si="0"/>
        <v>191</v>
      </c>
      <c r="N23" s="12">
        <v>3</v>
      </c>
      <c r="O23" s="16"/>
    </row>
    <row r="24" spans="1:15" ht="165.75" thickBot="1" x14ac:dyDescent="0.3">
      <c r="A24" s="3">
        <v>14</v>
      </c>
      <c r="B24" s="4" t="s">
        <v>1169</v>
      </c>
      <c r="C24" s="7" t="s">
        <v>27</v>
      </c>
      <c r="D24" s="10" t="s">
        <v>63</v>
      </c>
      <c r="E24" s="11" t="s">
        <v>64</v>
      </c>
      <c r="F24" s="11" t="s">
        <v>67</v>
      </c>
      <c r="G24" s="11" t="s">
        <v>61</v>
      </c>
      <c r="H24" s="11" t="s">
        <v>62</v>
      </c>
      <c r="I24" s="11" t="s">
        <v>47</v>
      </c>
      <c r="J24" s="12">
        <v>3</v>
      </c>
      <c r="K24" s="13">
        <v>42767</v>
      </c>
      <c r="L24" s="13">
        <v>44196</v>
      </c>
      <c r="M24" s="14">
        <f t="shared" si="0"/>
        <v>204.14285714285714</v>
      </c>
      <c r="N24" s="12">
        <v>3</v>
      </c>
      <c r="O24" s="16"/>
    </row>
    <row r="25" spans="1:15" ht="165.75" thickBot="1" x14ac:dyDescent="0.3">
      <c r="A25" s="3">
        <v>15</v>
      </c>
      <c r="B25" s="4" t="s">
        <v>1170</v>
      </c>
      <c r="C25" s="7" t="s">
        <v>27</v>
      </c>
      <c r="D25" s="10" t="s">
        <v>63</v>
      </c>
      <c r="E25" s="11" t="s">
        <v>64</v>
      </c>
      <c r="F25" s="11" t="s">
        <v>65</v>
      </c>
      <c r="G25" s="11" t="s">
        <v>68</v>
      </c>
      <c r="H25" s="11" t="s">
        <v>69</v>
      </c>
      <c r="I25" s="12" t="s">
        <v>70</v>
      </c>
      <c r="J25" s="12">
        <v>3</v>
      </c>
      <c r="K25" s="13">
        <v>42706</v>
      </c>
      <c r="L25" s="13">
        <v>44043</v>
      </c>
      <c r="M25" s="14">
        <f t="shared" si="0"/>
        <v>191</v>
      </c>
      <c r="N25" s="12">
        <v>3</v>
      </c>
      <c r="O25" s="16"/>
    </row>
    <row r="26" spans="1:15" ht="270.75" thickBot="1" x14ac:dyDescent="0.3">
      <c r="A26" s="3">
        <v>16</v>
      </c>
      <c r="B26" s="4" t="s">
        <v>1171</v>
      </c>
      <c r="C26" s="7" t="s">
        <v>27</v>
      </c>
      <c r="D26" s="10" t="s">
        <v>71</v>
      </c>
      <c r="E26" s="11" t="s">
        <v>72</v>
      </c>
      <c r="F26" s="18" t="s">
        <v>73</v>
      </c>
      <c r="G26" s="11" t="s">
        <v>74</v>
      </c>
      <c r="H26" s="11" t="s">
        <v>62</v>
      </c>
      <c r="I26" s="11" t="s">
        <v>47</v>
      </c>
      <c r="J26" s="12">
        <v>3</v>
      </c>
      <c r="K26" s="13">
        <v>43466</v>
      </c>
      <c r="L26" s="13">
        <v>44196</v>
      </c>
      <c r="M26" s="14">
        <f t="shared" si="0"/>
        <v>104.28571428571429</v>
      </c>
      <c r="N26" s="12">
        <v>3</v>
      </c>
      <c r="O26" s="16"/>
    </row>
    <row r="27" spans="1:15" ht="225.75" thickBot="1" x14ac:dyDescent="0.3">
      <c r="A27" s="3">
        <v>17</v>
      </c>
      <c r="B27" s="4" t="s">
        <v>1172</v>
      </c>
      <c r="C27" s="7" t="s">
        <v>27</v>
      </c>
      <c r="D27" s="10" t="s">
        <v>75</v>
      </c>
      <c r="E27" s="11" t="s">
        <v>76</v>
      </c>
      <c r="F27" s="11" t="s">
        <v>77</v>
      </c>
      <c r="G27" s="11" t="s">
        <v>78</v>
      </c>
      <c r="H27" s="11" t="s">
        <v>79</v>
      </c>
      <c r="I27" s="12" t="s">
        <v>80</v>
      </c>
      <c r="J27" s="12">
        <v>1</v>
      </c>
      <c r="K27" s="13">
        <v>42706</v>
      </c>
      <c r="L27" s="13">
        <v>44926</v>
      </c>
      <c r="M27" s="14">
        <f t="shared" si="0"/>
        <v>317.14285714285717</v>
      </c>
      <c r="N27" s="12">
        <v>0.9</v>
      </c>
      <c r="O27" s="16"/>
    </row>
    <row r="28" spans="1:15" ht="135.75" thickBot="1" x14ac:dyDescent="0.3">
      <c r="A28" s="3">
        <v>18</v>
      </c>
      <c r="B28" s="4" t="s">
        <v>1173</v>
      </c>
      <c r="C28" s="7" t="s">
        <v>27</v>
      </c>
      <c r="D28" s="10" t="s">
        <v>81</v>
      </c>
      <c r="E28" s="11" t="s">
        <v>82</v>
      </c>
      <c r="F28" s="11" t="s">
        <v>83</v>
      </c>
      <c r="G28" s="11" t="s">
        <v>84</v>
      </c>
      <c r="H28" s="19" t="s">
        <v>85</v>
      </c>
      <c r="I28" s="12" t="s">
        <v>86</v>
      </c>
      <c r="J28" s="12">
        <v>11</v>
      </c>
      <c r="K28" s="13">
        <v>42768</v>
      </c>
      <c r="L28" s="13">
        <v>43100</v>
      </c>
      <c r="M28" s="14">
        <f t="shared" si="0"/>
        <v>47.428571428571431</v>
      </c>
      <c r="N28" s="12">
        <v>11</v>
      </c>
      <c r="O28" s="16"/>
    </row>
    <row r="29" spans="1:15" ht="180.75" thickBot="1" x14ac:dyDescent="0.3">
      <c r="A29" s="3">
        <v>19</v>
      </c>
      <c r="B29" s="4" t="s">
        <v>1174</v>
      </c>
      <c r="C29" s="7" t="s">
        <v>27</v>
      </c>
      <c r="D29" s="10" t="s">
        <v>87</v>
      </c>
      <c r="E29" s="11" t="s">
        <v>88</v>
      </c>
      <c r="F29" s="11" t="s">
        <v>89</v>
      </c>
      <c r="G29" s="11" t="s">
        <v>90</v>
      </c>
      <c r="H29" s="11" t="s">
        <v>91</v>
      </c>
      <c r="I29" s="12" t="s">
        <v>92</v>
      </c>
      <c r="J29" s="12">
        <v>1</v>
      </c>
      <c r="K29" s="13">
        <v>42768</v>
      </c>
      <c r="L29" s="13">
        <v>42794</v>
      </c>
      <c r="M29" s="14">
        <f t="shared" si="0"/>
        <v>3.7142857142857144</v>
      </c>
      <c r="N29" s="12">
        <v>1</v>
      </c>
      <c r="O29" s="16"/>
    </row>
    <row r="30" spans="1:15" ht="165.75" thickBot="1" x14ac:dyDescent="0.3">
      <c r="A30" s="3">
        <v>20</v>
      </c>
      <c r="B30" s="4" t="s">
        <v>1175</v>
      </c>
      <c r="C30" s="7" t="s">
        <v>27</v>
      </c>
      <c r="D30" s="10" t="s">
        <v>93</v>
      </c>
      <c r="E30" s="11" t="s">
        <v>94</v>
      </c>
      <c r="F30" s="11" t="s">
        <v>95</v>
      </c>
      <c r="G30" s="11" t="s">
        <v>96</v>
      </c>
      <c r="H30" s="19" t="s">
        <v>97</v>
      </c>
      <c r="I30" s="12" t="s">
        <v>98</v>
      </c>
      <c r="J30" s="12">
        <v>2</v>
      </c>
      <c r="K30" s="13">
        <v>42737</v>
      </c>
      <c r="L30" s="13">
        <v>43100</v>
      </c>
      <c r="M30" s="14">
        <f t="shared" si="0"/>
        <v>51.857142857142854</v>
      </c>
      <c r="N30" s="12">
        <v>4</v>
      </c>
      <c r="O30" s="16"/>
    </row>
    <row r="31" spans="1:15" ht="240.75" thickBot="1" x14ac:dyDescent="0.3">
      <c r="A31" s="3">
        <v>21</v>
      </c>
      <c r="B31" s="4" t="s">
        <v>1176</v>
      </c>
      <c r="C31" s="7" t="s">
        <v>27</v>
      </c>
      <c r="D31" s="10" t="s">
        <v>1422</v>
      </c>
      <c r="E31" s="20" t="s">
        <v>99</v>
      </c>
      <c r="F31" s="20" t="s">
        <v>100</v>
      </c>
      <c r="G31" s="11" t="s">
        <v>101</v>
      </c>
      <c r="H31" s="21" t="s">
        <v>102</v>
      </c>
      <c r="I31" s="21" t="s">
        <v>103</v>
      </c>
      <c r="J31" s="12">
        <v>3</v>
      </c>
      <c r="K31" s="22">
        <v>43800</v>
      </c>
      <c r="L31" s="23">
        <v>44926</v>
      </c>
      <c r="M31" s="14">
        <f t="shared" si="0"/>
        <v>160.85714285714286</v>
      </c>
      <c r="N31" s="12">
        <v>0</v>
      </c>
      <c r="O31" s="16"/>
    </row>
    <row r="32" spans="1:15" ht="300.75" thickBot="1" x14ac:dyDescent="0.3">
      <c r="A32" s="3">
        <v>22</v>
      </c>
      <c r="B32" s="4" t="s">
        <v>1177</v>
      </c>
      <c r="C32" s="7" t="s">
        <v>27</v>
      </c>
      <c r="D32" s="10" t="s">
        <v>104</v>
      </c>
      <c r="E32" s="11" t="s">
        <v>105</v>
      </c>
      <c r="F32" s="11" t="s">
        <v>106</v>
      </c>
      <c r="G32" s="11" t="s">
        <v>107</v>
      </c>
      <c r="H32" s="11" t="s">
        <v>108</v>
      </c>
      <c r="I32" s="11" t="s">
        <v>109</v>
      </c>
      <c r="J32" s="12">
        <v>1</v>
      </c>
      <c r="K32" s="13">
        <v>43746</v>
      </c>
      <c r="L32" s="13">
        <v>44926</v>
      </c>
      <c r="M32" s="14">
        <f t="shared" si="0"/>
        <v>168.57142857142858</v>
      </c>
      <c r="N32" s="12">
        <v>0.5</v>
      </c>
      <c r="O32" s="16"/>
    </row>
    <row r="33" spans="1:15" ht="180.75" thickBot="1" x14ac:dyDescent="0.3">
      <c r="A33" s="3">
        <v>23</v>
      </c>
      <c r="B33" s="4" t="s">
        <v>1178</v>
      </c>
      <c r="C33" s="7" t="s">
        <v>27</v>
      </c>
      <c r="D33" s="10" t="s">
        <v>110</v>
      </c>
      <c r="E33" s="11" t="s">
        <v>111</v>
      </c>
      <c r="F33" s="11" t="s">
        <v>25</v>
      </c>
      <c r="G33" s="24" t="s">
        <v>107</v>
      </c>
      <c r="H33" s="24" t="s">
        <v>112</v>
      </c>
      <c r="I33" s="24" t="s">
        <v>109</v>
      </c>
      <c r="J33" s="12">
        <v>1</v>
      </c>
      <c r="K33" s="13">
        <v>43746</v>
      </c>
      <c r="L33" s="13">
        <v>44926</v>
      </c>
      <c r="M33" s="14">
        <f t="shared" si="0"/>
        <v>168.57142857142858</v>
      </c>
      <c r="N33" s="12">
        <v>0.5</v>
      </c>
      <c r="O33" s="16"/>
    </row>
    <row r="34" spans="1:15" ht="150.75" thickBot="1" x14ac:dyDescent="0.3">
      <c r="A34" s="3">
        <v>24</v>
      </c>
      <c r="B34" s="4" t="s">
        <v>1179</v>
      </c>
      <c r="C34" s="7" t="s">
        <v>27</v>
      </c>
      <c r="D34" s="10" t="s">
        <v>113</v>
      </c>
      <c r="E34" s="11" t="s">
        <v>114</v>
      </c>
      <c r="F34" s="11" t="s">
        <v>115</v>
      </c>
      <c r="G34" s="11" t="s">
        <v>116</v>
      </c>
      <c r="H34" s="11" t="s">
        <v>117</v>
      </c>
      <c r="I34" s="12" t="s">
        <v>118</v>
      </c>
      <c r="J34" s="12">
        <v>2</v>
      </c>
      <c r="K34" s="13">
        <v>41487</v>
      </c>
      <c r="L34" s="13">
        <v>44926</v>
      </c>
      <c r="M34" s="14">
        <f t="shared" si="0"/>
        <v>491.28571428571428</v>
      </c>
      <c r="N34" s="12">
        <v>0</v>
      </c>
      <c r="O34" s="16"/>
    </row>
    <row r="35" spans="1:15" ht="285.75" thickBot="1" x14ac:dyDescent="0.3">
      <c r="A35" s="3">
        <v>25</v>
      </c>
      <c r="B35" s="4" t="s">
        <v>1180</v>
      </c>
      <c r="C35" s="7" t="s">
        <v>27</v>
      </c>
      <c r="D35" s="10" t="s">
        <v>1423</v>
      </c>
      <c r="E35" s="11" t="s">
        <v>119</v>
      </c>
      <c r="F35" s="11" t="s">
        <v>120</v>
      </c>
      <c r="G35" s="11" t="s">
        <v>121</v>
      </c>
      <c r="H35" s="11" t="s">
        <v>122</v>
      </c>
      <c r="I35" s="12" t="s">
        <v>123</v>
      </c>
      <c r="J35" s="12">
        <v>1</v>
      </c>
      <c r="K35" s="13">
        <v>41306</v>
      </c>
      <c r="L35" s="13">
        <v>44926</v>
      </c>
      <c r="M35" s="14">
        <f t="shared" si="0"/>
        <v>517.14285714285711</v>
      </c>
      <c r="N35" s="12">
        <v>0.8</v>
      </c>
      <c r="O35" s="16"/>
    </row>
    <row r="36" spans="1:15" ht="195.75" thickBot="1" x14ac:dyDescent="0.3">
      <c r="A36" s="3">
        <v>26</v>
      </c>
      <c r="B36" s="4" t="s">
        <v>1181</v>
      </c>
      <c r="C36" s="7" t="s">
        <v>27</v>
      </c>
      <c r="D36" s="10" t="s">
        <v>1424</v>
      </c>
      <c r="E36" s="11" t="s">
        <v>124</v>
      </c>
      <c r="F36" s="11" t="s">
        <v>125</v>
      </c>
      <c r="G36" s="11" t="s">
        <v>37</v>
      </c>
      <c r="H36" s="11" t="s">
        <v>41</v>
      </c>
      <c r="I36" s="11" t="s">
        <v>126</v>
      </c>
      <c r="J36" s="12">
        <v>5</v>
      </c>
      <c r="K36" s="25">
        <v>42186</v>
      </c>
      <c r="L36" s="13">
        <v>44196</v>
      </c>
      <c r="M36" s="14">
        <f t="shared" si="0"/>
        <v>287.14285714285717</v>
      </c>
      <c r="N36" s="12">
        <v>5</v>
      </c>
      <c r="O36" s="16"/>
    </row>
    <row r="37" spans="1:15" ht="90.75" thickBot="1" x14ac:dyDescent="0.3">
      <c r="A37" s="3">
        <v>27</v>
      </c>
      <c r="B37" s="4" t="s">
        <v>1182</v>
      </c>
      <c r="C37" s="7" t="s">
        <v>27</v>
      </c>
      <c r="D37" s="10" t="s">
        <v>127</v>
      </c>
      <c r="E37" s="11" t="s">
        <v>128</v>
      </c>
      <c r="F37" s="11"/>
      <c r="G37" s="11" t="s">
        <v>129</v>
      </c>
      <c r="H37" s="11" t="s">
        <v>130</v>
      </c>
      <c r="I37" s="12" t="s">
        <v>131</v>
      </c>
      <c r="J37" s="12">
        <v>3</v>
      </c>
      <c r="K37" s="13">
        <v>42402</v>
      </c>
      <c r="L37" s="13">
        <v>44681</v>
      </c>
      <c r="M37" s="14">
        <f t="shared" si="0"/>
        <v>325.57142857142856</v>
      </c>
      <c r="N37" s="12">
        <v>2</v>
      </c>
      <c r="O37" s="16"/>
    </row>
    <row r="38" spans="1:15" ht="180.75" thickBot="1" x14ac:dyDescent="0.3">
      <c r="A38" s="3">
        <v>28</v>
      </c>
      <c r="B38" s="4" t="s">
        <v>1183</v>
      </c>
      <c r="C38" s="7" t="s">
        <v>27</v>
      </c>
      <c r="D38" s="10" t="s">
        <v>132</v>
      </c>
      <c r="E38" s="11" t="s">
        <v>133</v>
      </c>
      <c r="F38" s="11"/>
      <c r="G38" s="11" t="s">
        <v>134</v>
      </c>
      <c r="H38" s="11" t="s">
        <v>135</v>
      </c>
      <c r="I38" s="12" t="s">
        <v>33</v>
      </c>
      <c r="J38" s="12">
        <v>3</v>
      </c>
      <c r="K38" s="13">
        <v>42401</v>
      </c>
      <c r="L38" s="13">
        <v>45291</v>
      </c>
      <c r="M38" s="14">
        <f t="shared" si="0"/>
        <v>412.85714285714283</v>
      </c>
      <c r="N38" s="12">
        <v>0</v>
      </c>
      <c r="O38" s="16"/>
    </row>
    <row r="39" spans="1:15" ht="180.75" thickBot="1" x14ac:dyDescent="0.3">
      <c r="A39" s="3">
        <v>29</v>
      </c>
      <c r="B39" s="4" t="s">
        <v>1184</v>
      </c>
      <c r="C39" s="7" t="s">
        <v>27</v>
      </c>
      <c r="D39" s="10" t="s">
        <v>132</v>
      </c>
      <c r="E39" s="11" t="s">
        <v>136</v>
      </c>
      <c r="F39" s="11"/>
      <c r="G39" s="11" t="s">
        <v>137</v>
      </c>
      <c r="H39" s="11" t="s">
        <v>138</v>
      </c>
      <c r="I39" s="12" t="s">
        <v>118</v>
      </c>
      <c r="J39" s="12">
        <v>1</v>
      </c>
      <c r="K39" s="13">
        <v>42401</v>
      </c>
      <c r="L39" s="13">
        <v>45291</v>
      </c>
      <c r="M39" s="14">
        <f t="shared" si="0"/>
        <v>412.85714285714283</v>
      </c>
      <c r="N39" s="12">
        <v>0</v>
      </c>
      <c r="O39" s="16"/>
    </row>
    <row r="40" spans="1:15" ht="150.75" thickBot="1" x14ac:dyDescent="0.3">
      <c r="A40" s="3">
        <v>30</v>
      </c>
      <c r="B40" s="4" t="s">
        <v>1185</v>
      </c>
      <c r="C40" s="7" t="s">
        <v>27</v>
      </c>
      <c r="D40" s="10" t="s">
        <v>139</v>
      </c>
      <c r="E40" s="11" t="s">
        <v>140</v>
      </c>
      <c r="F40" s="11"/>
      <c r="G40" s="11" t="s">
        <v>141</v>
      </c>
      <c r="H40" s="11" t="s">
        <v>142</v>
      </c>
      <c r="I40" s="12" t="s">
        <v>143</v>
      </c>
      <c r="J40" s="12">
        <v>3</v>
      </c>
      <c r="K40" s="13">
        <v>42401</v>
      </c>
      <c r="L40" s="13">
        <v>44926</v>
      </c>
      <c r="M40" s="14">
        <f t="shared" si="0"/>
        <v>360.71428571428572</v>
      </c>
      <c r="N40" s="12">
        <v>0.4</v>
      </c>
      <c r="O40" s="16"/>
    </row>
    <row r="41" spans="1:15" ht="210.75" thickBot="1" x14ac:dyDescent="0.3">
      <c r="A41" s="3">
        <v>31</v>
      </c>
      <c r="B41" s="4" t="s">
        <v>1186</v>
      </c>
      <c r="C41" s="7" t="s">
        <v>27</v>
      </c>
      <c r="D41" s="10" t="s">
        <v>144</v>
      </c>
      <c r="E41" s="11" t="s">
        <v>145</v>
      </c>
      <c r="F41" s="11"/>
      <c r="G41" s="11" t="s">
        <v>146</v>
      </c>
      <c r="H41" s="11" t="s">
        <v>147</v>
      </c>
      <c r="I41" s="12" t="s">
        <v>148</v>
      </c>
      <c r="J41" s="12">
        <v>3</v>
      </c>
      <c r="K41" s="13">
        <v>44418</v>
      </c>
      <c r="L41" s="13">
        <v>44742</v>
      </c>
      <c r="M41" s="14">
        <f t="shared" si="0"/>
        <v>46.285714285714285</v>
      </c>
      <c r="N41" s="12">
        <v>0</v>
      </c>
      <c r="O41" s="16"/>
    </row>
    <row r="42" spans="1:15" ht="150.75" thickBot="1" x14ac:dyDescent="0.3">
      <c r="A42" s="3">
        <v>32</v>
      </c>
      <c r="B42" s="4" t="s">
        <v>1187</v>
      </c>
      <c r="C42" s="7" t="s">
        <v>27</v>
      </c>
      <c r="D42" s="10" t="s">
        <v>149</v>
      </c>
      <c r="E42" s="11" t="s">
        <v>150</v>
      </c>
      <c r="F42" s="11"/>
      <c r="G42" s="11" t="s">
        <v>151</v>
      </c>
      <c r="H42" s="11" t="s">
        <v>152</v>
      </c>
      <c r="I42" s="12" t="s">
        <v>153</v>
      </c>
      <c r="J42" s="12">
        <v>4</v>
      </c>
      <c r="K42" s="13">
        <v>44418</v>
      </c>
      <c r="L42" s="13">
        <v>44742</v>
      </c>
      <c r="M42" s="14">
        <f t="shared" si="0"/>
        <v>46.285714285714285</v>
      </c>
      <c r="N42" s="12">
        <v>0</v>
      </c>
      <c r="O42" s="16"/>
    </row>
    <row r="43" spans="1:15" ht="210.75" thickBot="1" x14ac:dyDescent="0.3">
      <c r="A43" s="3">
        <v>33</v>
      </c>
      <c r="B43" s="4" t="s">
        <v>1188</v>
      </c>
      <c r="C43" s="7" t="s">
        <v>27</v>
      </c>
      <c r="D43" s="10" t="s">
        <v>154</v>
      </c>
      <c r="E43" s="11" t="s">
        <v>155</v>
      </c>
      <c r="F43" s="11"/>
      <c r="G43" s="11" t="s">
        <v>156</v>
      </c>
      <c r="H43" s="11" t="s">
        <v>157</v>
      </c>
      <c r="I43" s="12" t="s">
        <v>158</v>
      </c>
      <c r="J43" s="12">
        <v>1</v>
      </c>
      <c r="K43" s="13">
        <v>42401</v>
      </c>
      <c r="L43" s="13">
        <v>44926</v>
      </c>
      <c r="M43" s="14">
        <f t="shared" si="0"/>
        <v>360.71428571428572</v>
      </c>
      <c r="N43" s="12">
        <v>0</v>
      </c>
      <c r="O43" s="16"/>
    </row>
    <row r="44" spans="1:15" ht="195.75" thickBot="1" x14ac:dyDescent="0.3">
      <c r="A44" s="3">
        <v>34</v>
      </c>
      <c r="B44" s="4" t="s">
        <v>1189</v>
      </c>
      <c r="C44" s="7" t="s">
        <v>27</v>
      </c>
      <c r="D44" s="10" t="s">
        <v>154</v>
      </c>
      <c r="E44" s="11" t="s">
        <v>159</v>
      </c>
      <c r="F44" s="11"/>
      <c r="G44" s="11" t="s">
        <v>156</v>
      </c>
      <c r="H44" s="11" t="s">
        <v>160</v>
      </c>
      <c r="I44" s="12" t="s">
        <v>161</v>
      </c>
      <c r="J44" s="12">
        <v>8</v>
      </c>
      <c r="K44" s="13">
        <v>42373</v>
      </c>
      <c r="L44" s="13">
        <v>44926</v>
      </c>
      <c r="M44" s="14">
        <f t="shared" si="0"/>
        <v>364.71428571428572</v>
      </c>
      <c r="N44" s="12">
        <v>4</v>
      </c>
      <c r="O44" s="16"/>
    </row>
    <row r="45" spans="1:15" ht="180.75" thickBot="1" x14ac:dyDescent="0.3">
      <c r="A45" s="3">
        <v>35</v>
      </c>
      <c r="B45" s="4" t="s">
        <v>1190</v>
      </c>
      <c r="C45" s="7" t="s">
        <v>27</v>
      </c>
      <c r="D45" s="10" t="s">
        <v>162</v>
      </c>
      <c r="E45" s="11" t="s">
        <v>163</v>
      </c>
      <c r="F45" s="11"/>
      <c r="G45" s="11" t="s">
        <v>45</v>
      </c>
      <c r="H45" s="11" t="s">
        <v>164</v>
      </c>
      <c r="I45" s="11" t="s">
        <v>165</v>
      </c>
      <c r="J45" s="12">
        <v>2</v>
      </c>
      <c r="K45" s="13">
        <v>42401</v>
      </c>
      <c r="L45" s="13">
        <v>44196</v>
      </c>
      <c r="M45" s="14">
        <f t="shared" si="0"/>
        <v>256.42857142857144</v>
      </c>
      <c r="N45" s="12">
        <v>2</v>
      </c>
      <c r="O45" s="16"/>
    </row>
    <row r="46" spans="1:15" ht="180.75" thickBot="1" x14ac:dyDescent="0.3">
      <c r="A46" s="3">
        <v>36</v>
      </c>
      <c r="B46" s="4" t="s">
        <v>1191</v>
      </c>
      <c r="C46" s="7" t="s">
        <v>27</v>
      </c>
      <c r="D46" s="10" t="s">
        <v>166</v>
      </c>
      <c r="E46" s="11" t="s">
        <v>167</v>
      </c>
      <c r="F46" s="11" t="s">
        <v>168</v>
      </c>
      <c r="G46" s="11" t="s">
        <v>45</v>
      </c>
      <c r="H46" s="11" t="s">
        <v>164</v>
      </c>
      <c r="I46" s="11" t="s">
        <v>47</v>
      </c>
      <c r="J46" s="12">
        <v>3</v>
      </c>
      <c r="K46" s="13">
        <v>43466</v>
      </c>
      <c r="L46" s="13">
        <v>44196</v>
      </c>
      <c r="M46" s="14">
        <f t="shared" si="0"/>
        <v>104.28571428571429</v>
      </c>
      <c r="N46" s="12">
        <v>3</v>
      </c>
      <c r="O46" s="16"/>
    </row>
    <row r="47" spans="1:15" ht="210.75" thickBot="1" x14ac:dyDescent="0.3">
      <c r="A47" s="3">
        <v>37</v>
      </c>
      <c r="B47" s="4" t="s">
        <v>1192</v>
      </c>
      <c r="C47" s="7" t="s">
        <v>27</v>
      </c>
      <c r="D47" s="10" t="s">
        <v>169</v>
      </c>
      <c r="E47" s="11" t="s">
        <v>170</v>
      </c>
      <c r="F47" s="11"/>
      <c r="G47" s="11" t="s">
        <v>61</v>
      </c>
      <c r="H47" s="11" t="s">
        <v>62</v>
      </c>
      <c r="I47" s="11" t="s">
        <v>47</v>
      </c>
      <c r="J47" s="12">
        <v>3</v>
      </c>
      <c r="K47" s="13">
        <v>42401</v>
      </c>
      <c r="L47" s="13">
        <v>44196</v>
      </c>
      <c r="M47" s="14">
        <f t="shared" si="0"/>
        <v>256.42857142857144</v>
      </c>
      <c r="N47" s="12">
        <v>3</v>
      </c>
      <c r="O47" s="16"/>
    </row>
    <row r="48" spans="1:15" ht="195.75" thickBot="1" x14ac:dyDescent="0.3">
      <c r="A48" s="3">
        <v>38</v>
      </c>
      <c r="B48" s="4" t="s">
        <v>1193</v>
      </c>
      <c r="C48" s="7" t="s">
        <v>27</v>
      </c>
      <c r="D48" s="10" t="s">
        <v>171</v>
      </c>
      <c r="E48" s="11" t="s">
        <v>172</v>
      </c>
      <c r="F48" s="11" t="s">
        <v>173</v>
      </c>
      <c r="G48" s="11" t="s">
        <v>61</v>
      </c>
      <c r="H48" s="11" t="s">
        <v>62</v>
      </c>
      <c r="I48" s="11" t="s">
        <v>47</v>
      </c>
      <c r="J48" s="12">
        <v>3</v>
      </c>
      <c r="K48" s="13">
        <v>43466</v>
      </c>
      <c r="L48" s="13">
        <v>44196</v>
      </c>
      <c r="M48" s="14">
        <f t="shared" si="0"/>
        <v>104.28571428571429</v>
      </c>
      <c r="N48" s="12">
        <v>3</v>
      </c>
      <c r="O48" s="16"/>
    </row>
    <row r="49" spans="1:15" ht="240.75" thickBot="1" x14ac:dyDescent="0.3">
      <c r="A49" s="3">
        <v>39</v>
      </c>
      <c r="B49" s="4" t="s">
        <v>1194</v>
      </c>
      <c r="C49" s="7" t="s">
        <v>27</v>
      </c>
      <c r="D49" s="10" t="s">
        <v>1425</v>
      </c>
      <c r="E49" s="11" t="s">
        <v>174</v>
      </c>
      <c r="F49" s="20" t="s">
        <v>100</v>
      </c>
      <c r="G49" s="21" t="s">
        <v>101</v>
      </c>
      <c r="H49" s="21" t="s">
        <v>102</v>
      </c>
      <c r="I49" s="21" t="s">
        <v>103</v>
      </c>
      <c r="J49" s="12">
        <v>3</v>
      </c>
      <c r="K49" s="22">
        <v>43800</v>
      </c>
      <c r="L49" s="22">
        <v>44926</v>
      </c>
      <c r="M49" s="14">
        <f t="shared" si="0"/>
        <v>160.85714285714286</v>
      </c>
      <c r="N49" s="12">
        <v>0</v>
      </c>
      <c r="O49" s="16"/>
    </row>
    <row r="50" spans="1:15" ht="240.75" thickBot="1" x14ac:dyDescent="0.3">
      <c r="A50" s="3">
        <v>40</v>
      </c>
      <c r="B50" s="4" t="s">
        <v>1195</v>
      </c>
      <c r="C50" s="7" t="s">
        <v>27</v>
      </c>
      <c r="D50" s="10" t="s">
        <v>1426</v>
      </c>
      <c r="E50" s="11" t="s">
        <v>175</v>
      </c>
      <c r="F50" s="20" t="s">
        <v>100</v>
      </c>
      <c r="G50" s="21" t="s">
        <v>101</v>
      </c>
      <c r="H50" s="21" t="s">
        <v>102</v>
      </c>
      <c r="I50" s="21" t="s">
        <v>103</v>
      </c>
      <c r="J50" s="12">
        <v>3</v>
      </c>
      <c r="K50" s="22">
        <v>43800</v>
      </c>
      <c r="L50" s="22">
        <v>44926</v>
      </c>
      <c r="M50" s="14">
        <f t="shared" si="0"/>
        <v>160.85714285714286</v>
      </c>
      <c r="N50" s="12">
        <v>0</v>
      </c>
      <c r="O50" s="16"/>
    </row>
    <row r="51" spans="1:15" ht="225.75" thickBot="1" x14ac:dyDescent="0.3">
      <c r="A51" s="3">
        <v>41</v>
      </c>
      <c r="B51" s="4" t="s">
        <v>1196</v>
      </c>
      <c r="C51" s="7" t="s">
        <v>27</v>
      </c>
      <c r="D51" s="10" t="s">
        <v>176</v>
      </c>
      <c r="E51" s="26" t="s">
        <v>177</v>
      </c>
      <c r="F51" s="26" t="s">
        <v>178</v>
      </c>
      <c r="G51" s="19" t="s">
        <v>179</v>
      </c>
      <c r="H51" s="19" t="s">
        <v>180</v>
      </c>
      <c r="I51" s="27" t="s">
        <v>181</v>
      </c>
      <c r="J51" s="27">
        <v>1</v>
      </c>
      <c r="K51" s="28">
        <v>42736</v>
      </c>
      <c r="L51" s="17">
        <v>44561</v>
      </c>
      <c r="M51" s="14">
        <f t="shared" si="0"/>
        <v>260.71428571428572</v>
      </c>
      <c r="N51" s="27">
        <v>1</v>
      </c>
      <c r="O51" s="16"/>
    </row>
    <row r="52" spans="1:15" ht="240.75" thickBot="1" x14ac:dyDescent="0.3">
      <c r="A52" s="3">
        <v>42</v>
      </c>
      <c r="B52" s="4" t="s">
        <v>1197</v>
      </c>
      <c r="C52" s="7" t="s">
        <v>27</v>
      </c>
      <c r="D52" s="10" t="s">
        <v>182</v>
      </c>
      <c r="E52" s="26" t="s">
        <v>183</v>
      </c>
      <c r="F52" s="26" t="s">
        <v>184</v>
      </c>
      <c r="G52" s="19" t="s">
        <v>185</v>
      </c>
      <c r="H52" s="19" t="s">
        <v>186</v>
      </c>
      <c r="I52" s="27" t="s">
        <v>187</v>
      </c>
      <c r="J52" s="27">
        <v>6</v>
      </c>
      <c r="K52" s="28">
        <v>42736</v>
      </c>
      <c r="L52" s="13">
        <v>44773</v>
      </c>
      <c r="M52" s="14">
        <f t="shared" si="0"/>
        <v>291</v>
      </c>
      <c r="N52" s="27">
        <v>3</v>
      </c>
      <c r="O52" s="16"/>
    </row>
    <row r="53" spans="1:15" ht="315.75" thickBot="1" x14ac:dyDescent="0.3">
      <c r="A53" s="3">
        <v>43</v>
      </c>
      <c r="B53" s="4" t="s">
        <v>1198</v>
      </c>
      <c r="C53" s="7" t="s">
        <v>27</v>
      </c>
      <c r="D53" s="10" t="s">
        <v>188</v>
      </c>
      <c r="E53" s="26" t="s">
        <v>189</v>
      </c>
      <c r="F53" s="26" t="s">
        <v>190</v>
      </c>
      <c r="G53" s="19" t="s">
        <v>191</v>
      </c>
      <c r="H53" s="19" t="s">
        <v>192</v>
      </c>
      <c r="I53" s="27" t="s">
        <v>193</v>
      </c>
      <c r="J53" s="27">
        <v>3</v>
      </c>
      <c r="K53" s="28">
        <v>44423</v>
      </c>
      <c r="L53" s="13">
        <v>44651</v>
      </c>
      <c r="M53" s="14">
        <f t="shared" si="0"/>
        <v>32.571428571428569</v>
      </c>
      <c r="N53" s="27">
        <v>0</v>
      </c>
      <c r="O53" s="16"/>
    </row>
    <row r="54" spans="1:15" ht="210.75" thickBot="1" x14ac:dyDescent="0.3">
      <c r="A54" s="3">
        <v>44</v>
      </c>
      <c r="B54" s="4" t="s">
        <v>1199</v>
      </c>
      <c r="C54" s="7" t="s">
        <v>27</v>
      </c>
      <c r="D54" s="10" t="s">
        <v>194</v>
      </c>
      <c r="E54" s="26" t="s">
        <v>195</v>
      </c>
      <c r="F54" s="26" t="s">
        <v>196</v>
      </c>
      <c r="G54" s="19" t="s">
        <v>197</v>
      </c>
      <c r="H54" s="19" t="s">
        <v>198</v>
      </c>
      <c r="I54" s="27" t="s">
        <v>199</v>
      </c>
      <c r="J54" s="27">
        <v>1</v>
      </c>
      <c r="K54" s="28">
        <v>43040</v>
      </c>
      <c r="L54" s="25">
        <v>43373</v>
      </c>
      <c r="M54" s="14">
        <f t="shared" si="0"/>
        <v>47.571428571428569</v>
      </c>
      <c r="N54" s="27">
        <v>1</v>
      </c>
      <c r="O54" s="16"/>
    </row>
    <row r="55" spans="1:15" ht="195.75" thickBot="1" x14ac:dyDescent="0.3">
      <c r="A55" s="3">
        <v>45</v>
      </c>
      <c r="B55" s="4" t="s">
        <v>1200</v>
      </c>
      <c r="C55" s="7" t="s">
        <v>27</v>
      </c>
      <c r="D55" s="10" t="s">
        <v>200</v>
      </c>
      <c r="E55" s="26" t="s">
        <v>1648</v>
      </c>
      <c r="F55" s="26" t="s">
        <v>201</v>
      </c>
      <c r="G55" s="26" t="s">
        <v>202</v>
      </c>
      <c r="H55" s="26" t="s">
        <v>203</v>
      </c>
      <c r="I55" s="29" t="s">
        <v>204</v>
      </c>
      <c r="J55" s="29">
        <v>33</v>
      </c>
      <c r="K55" s="28">
        <v>42734</v>
      </c>
      <c r="L55" s="25">
        <v>43069</v>
      </c>
      <c r="M55" s="14">
        <f t="shared" si="0"/>
        <v>47.857142857142854</v>
      </c>
      <c r="N55" s="29">
        <v>33</v>
      </c>
      <c r="O55" s="16"/>
    </row>
    <row r="56" spans="1:15" ht="285.75" thickBot="1" x14ac:dyDescent="0.3">
      <c r="A56" s="3">
        <v>46</v>
      </c>
      <c r="B56" s="4" t="s">
        <v>1201</v>
      </c>
      <c r="C56" s="7" t="s">
        <v>27</v>
      </c>
      <c r="D56" s="10" t="s">
        <v>205</v>
      </c>
      <c r="E56" s="26" t="s">
        <v>206</v>
      </c>
      <c r="F56" s="26" t="s">
        <v>207</v>
      </c>
      <c r="G56" s="19" t="s">
        <v>208</v>
      </c>
      <c r="H56" s="19" t="s">
        <v>209</v>
      </c>
      <c r="I56" s="27" t="s">
        <v>210</v>
      </c>
      <c r="J56" s="27">
        <v>1</v>
      </c>
      <c r="K56" s="30">
        <v>43040</v>
      </c>
      <c r="L56" s="25">
        <v>44926</v>
      </c>
      <c r="M56" s="14">
        <f t="shared" si="0"/>
        <v>269.42857142857144</v>
      </c>
      <c r="N56" s="27">
        <v>0.9</v>
      </c>
      <c r="O56" s="16"/>
    </row>
    <row r="57" spans="1:15" ht="255.75" thickBot="1" x14ac:dyDescent="0.3">
      <c r="A57" s="3">
        <v>47</v>
      </c>
      <c r="B57" s="4" t="s">
        <v>1202</v>
      </c>
      <c r="C57" s="7" t="s">
        <v>27</v>
      </c>
      <c r="D57" s="10" t="s">
        <v>211</v>
      </c>
      <c r="E57" s="11" t="s">
        <v>212</v>
      </c>
      <c r="F57" s="19" t="s">
        <v>184</v>
      </c>
      <c r="G57" s="19" t="s">
        <v>213</v>
      </c>
      <c r="H57" s="19" t="s">
        <v>214</v>
      </c>
      <c r="I57" s="27" t="s">
        <v>215</v>
      </c>
      <c r="J57" s="27">
        <v>2</v>
      </c>
      <c r="K57" s="28">
        <v>43040</v>
      </c>
      <c r="L57" s="13">
        <v>44926</v>
      </c>
      <c r="M57" s="14">
        <f t="shared" si="0"/>
        <v>269.42857142857144</v>
      </c>
      <c r="N57" s="27">
        <v>0.8</v>
      </c>
      <c r="O57" s="16"/>
    </row>
    <row r="58" spans="1:15" ht="255.75" thickBot="1" x14ac:dyDescent="0.3">
      <c r="A58" s="3">
        <v>48</v>
      </c>
      <c r="B58" s="4" t="s">
        <v>1203</v>
      </c>
      <c r="C58" s="7" t="s">
        <v>27</v>
      </c>
      <c r="D58" s="10" t="s">
        <v>216</v>
      </c>
      <c r="E58" s="26" t="s">
        <v>217</v>
      </c>
      <c r="F58" s="26" t="s">
        <v>218</v>
      </c>
      <c r="G58" s="19" t="s">
        <v>219</v>
      </c>
      <c r="H58" s="19" t="s">
        <v>220</v>
      </c>
      <c r="I58" s="27" t="s">
        <v>221</v>
      </c>
      <c r="J58" s="27">
        <v>4</v>
      </c>
      <c r="K58" s="28">
        <v>43040</v>
      </c>
      <c r="L58" s="13">
        <v>44926</v>
      </c>
      <c r="M58" s="14">
        <f t="shared" si="0"/>
        <v>269.42857142857144</v>
      </c>
      <c r="N58" s="27">
        <v>1</v>
      </c>
      <c r="O58" s="16"/>
    </row>
    <row r="59" spans="1:15" ht="285.75" thickBot="1" x14ac:dyDescent="0.3">
      <c r="A59" s="3">
        <v>49</v>
      </c>
      <c r="B59" s="4" t="s">
        <v>1204</v>
      </c>
      <c r="C59" s="7" t="s">
        <v>27</v>
      </c>
      <c r="D59" s="10" t="s">
        <v>1427</v>
      </c>
      <c r="E59" s="11" t="s">
        <v>222</v>
      </c>
      <c r="F59" s="26" t="s">
        <v>223</v>
      </c>
      <c r="G59" s="19" t="s">
        <v>224</v>
      </c>
      <c r="H59" s="19" t="s">
        <v>225</v>
      </c>
      <c r="I59" s="27" t="s">
        <v>226</v>
      </c>
      <c r="J59" s="27">
        <v>5</v>
      </c>
      <c r="K59" s="28">
        <v>44423</v>
      </c>
      <c r="L59" s="13">
        <v>44926</v>
      </c>
      <c r="M59" s="14">
        <f t="shared" si="0"/>
        <v>71.857142857142861</v>
      </c>
      <c r="N59" s="27">
        <v>0</v>
      </c>
      <c r="O59" s="16"/>
    </row>
    <row r="60" spans="1:15" ht="270.75" thickBot="1" x14ac:dyDescent="0.3">
      <c r="A60" s="3">
        <v>50</v>
      </c>
      <c r="B60" s="4" t="s">
        <v>1205</v>
      </c>
      <c r="C60" s="7" t="s">
        <v>27</v>
      </c>
      <c r="D60" s="10" t="s">
        <v>1428</v>
      </c>
      <c r="E60" s="11" t="s">
        <v>227</v>
      </c>
      <c r="F60" s="11" t="s">
        <v>228</v>
      </c>
      <c r="G60" s="11" t="s">
        <v>229</v>
      </c>
      <c r="H60" s="19" t="s">
        <v>230</v>
      </c>
      <c r="I60" s="27" t="s">
        <v>231</v>
      </c>
      <c r="J60" s="27">
        <v>4</v>
      </c>
      <c r="K60" s="28">
        <v>44423</v>
      </c>
      <c r="L60" s="31">
        <v>44742</v>
      </c>
      <c r="M60" s="14">
        <f t="shared" si="0"/>
        <v>45.571428571428569</v>
      </c>
      <c r="N60" s="27">
        <v>0</v>
      </c>
      <c r="O60" s="16"/>
    </row>
    <row r="61" spans="1:15" ht="315.75" thickBot="1" x14ac:dyDescent="0.3">
      <c r="A61" s="3">
        <v>51</v>
      </c>
      <c r="B61" s="4" t="s">
        <v>1206</v>
      </c>
      <c r="C61" s="7" t="s">
        <v>27</v>
      </c>
      <c r="D61" s="10" t="s">
        <v>1429</v>
      </c>
      <c r="E61" s="11" t="s">
        <v>232</v>
      </c>
      <c r="F61" s="11" t="s">
        <v>233</v>
      </c>
      <c r="G61" s="11" t="s">
        <v>234</v>
      </c>
      <c r="H61" s="11" t="s">
        <v>235</v>
      </c>
      <c r="I61" s="12" t="s">
        <v>236</v>
      </c>
      <c r="J61" s="12">
        <v>6</v>
      </c>
      <c r="K61" s="28">
        <v>43040</v>
      </c>
      <c r="L61" s="25">
        <v>43770</v>
      </c>
      <c r="M61" s="14">
        <f t="shared" si="0"/>
        <v>104.28571428571429</v>
      </c>
      <c r="N61" s="12">
        <v>6</v>
      </c>
      <c r="O61" s="16"/>
    </row>
    <row r="62" spans="1:15" ht="255.75" thickBot="1" x14ac:dyDescent="0.3">
      <c r="A62" s="3">
        <v>52</v>
      </c>
      <c r="B62" s="4" t="s">
        <v>1207</v>
      </c>
      <c r="C62" s="7" t="s">
        <v>27</v>
      </c>
      <c r="D62" s="10" t="s">
        <v>1430</v>
      </c>
      <c r="E62" s="11" t="s">
        <v>237</v>
      </c>
      <c r="F62" s="11" t="s">
        <v>238</v>
      </c>
      <c r="G62" s="11" t="s">
        <v>239</v>
      </c>
      <c r="H62" s="19" t="s">
        <v>240</v>
      </c>
      <c r="I62" s="27" t="s">
        <v>241</v>
      </c>
      <c r="J62" s="27">
        <v>1</v>
      </c>
      <c r="K62" s="28">
        <v>43040</v>
      </c>
      <c r="L62" s="25">
        <v>43465</v>
      </c>
      <c r="M62" s="14">
        <f t="shared" si="0"/>
        <v>60.714285714285715</v>
      </c>
      <c r="N62" s="27">
        <v>1</v>
      </c>
      <c r="O62" s="16"/>
    </row>
    <row r="63" spans="1:15" ht="195.75" thickBot="1" x14ac:dyDescent="0.3">
      <c r="A63" s="3">
        <v>53</v>
      </c>
      <c r="B63" s="4" t="s">
        <v>1208</v>
      </c>
      <c r="C63" s="7" t="s">
        <v>27</v>
      </c>
      <c r="D63" s="10" t="s">
        <v>242</v>
      </c>
      <c r="E63" s="11" t="s">
        <v>243</v>
      </c>
      <c r="F63" s="11" t="s">
        <v>244</v>
      </c>
      <c r="G63" s="11" t="s">
        <v>245</v>
      </c>
      <c r="H63" s="11" t="s">
        <v>246</v>
      </c>
      <c r="I63" s="12" t="s">
        <v>247</v>
      </c>
      <c r="J63" s="12">
        <v>5</v>
      </c>
      <c r="K63" s="17">
        <v>43040</v>
      </c>
      <c r="L63" s="17">
        <v>44681</v>
      </c>
      <c r="M63" s="14">
        <f t="shared" si="0"/>
        <v>234.42857142857142</v>
      </c>
      <c r="N63" s="12">
        <v>4.5</v>
      </c>
      <c r="O63" s="16"/>
    </row>
    <row r="64" spans="1:15" ht="165.75" thickBot="1" x14ac:dyDescent="0.3">
      <c r="A64" s="3">
        <v>54</v>
      </c>
      <c r="B64" s="4" t="s">
        <v>1209</v>
      </c>
      <c r="C64" s="7" t="s">
        <v>27</v>
      </c>
      <c r="D64" s="10" t="s">
        <v>242</v>
      </c>
      <c r="E64" s="11" t="s">
        <v>243</v>
      </c>
      <c r="F64" s="11" t="s">
        <v>248</v>
      </c>
      <c r="G64" s="24" t="s">
        <v>249</v>
      </c>
      <c r="H64" s="11" t="s">
        <v>250</v>
      </c>
      <c r="I64" s="11" t="s">
        <v>251</v>
      </c>
      <c r="J64" s="12">
        <v>1</v>
      </c>
      <c r="K64" s="13">
        <v>43831</v>
      </c>
      <c r="L64" s="13">
        <v>44650</v>
      </c>
      <c r="M64" s="14">
        <f t="shared" si="0"/>
        <v>117</v>
      </c>
      <c r="N64" s="12">
        <v>0.5</v>
      </c>
      <c r="O64" s="16"/>
    </row>
    <row r="65" spans="1:15" ht="210.75" thickBot="1" x14ac:dyDescent="0.3">
      <c r="A65" s="3">
        <v>55</v>
      </c>
      <c r="B65" s="4" t="s">
        <v>1210</v>
      </c>
      <c r="C65" s="7" t="s">
        <v>27</v>
      </c>
      <c r="D65" s="10" t="s">
        <v>1431</v>
      </c>
      <c r="E65" s="11" t="s">
        <v>252</v>
      </c>
      <c r="F65" s="11" t="s">
        <v>253</v>
      </c>
      <c r="G65" s="11" t="s">
        <v>254</v>
      </c>
      <c r="H65" s="11" t="s">
        <v>255</v>
      </c>
      <c r="I65" s="12" t="s">
        <v>256</v>
      </c>
      <c r="J65" s="12">
        <v>3</v>
      </c>
      <c r="K65" s="25">
        <v>42752</v>
      </c>
      <c r="L65" s="25">
        <v>43069</v>
      </c>
      <c r="M65" s="14">
        <f t="shared" si="0"/>
        <v>45.285714285714285</v>
      </c>
      <c r="N65" s="12">
        <v>3</v>
      </c>
      <c r="O65" s="16"/>
    </row>
    <row r="66" spans="1:15" ht="210.75" thickBot="1" x14ac:dyDescent="0.3">
      <c r="A66" s="3">
        <v>56</v>
      </c>
      <c r="B66" s="4" t="s">
        <v>1211</v>
      </c>
      <c r="C66" s="7" t="s">
        <v>27</v>
      </c>
      <c r="D66" s="10" t="s">
        <v>1432</v>
      </c>
      <c r="E66" s="26" t="s">
        <v>257</v>
      </c>
      <c r="F66" s="26" t="s">
        <v>258</v>
      </c>
      <c r="G66" s="19" t="s">
        <v>259</v>
      </c>
      <c r="H66" s="19" t="s">
        <v>260</v>
      </c>
      <c r="I66" s="12" t="s">
        <v>260</v>
      </c>
      <c r="J66" s="27">
        <v>1</v>
      </c>
      <c r="K66" s="28">
        <v>43009</v>
      </c>
      <c r="L66" s="25">
        <v>43404</v>
      </c>
      <c r="M66" s="14">
        <f t="shared" si="0"/>
        <v>56.428571428571431</v>
      </c>
      <c r="N66" s="27">
        <v>1</v>
      </c>
      <c r="O66" s="16"/>
    </row>
    <row r="67" spans="1:15" ht="210.75" thickBot="1" x14ac:dyDescent="0.3">
      <c r="A67" s="3">
        <v>57</v>
      </c>
      <c r="B67" s="4" t="s">
        <v>1212</v>
      </c>
      <c r="C67" s="7" t="s">
        <v>27</v>
      </c>
      <c r="D67" s="32" t="s">
        <v>1433</v>
      </c>
      <c r="E67" s="26" t="s">
        <v>261</v>
      </c>
      <c r="F67" s="26" t="s">
        <v>262</v>
      </c>
      <c r="G67" s="26" t="s">
        <v>263</v>
      </c>
      <c r="H67" s="26" t="s">
        <v>264</v>
      </c>
      <c r="I67" s="29" t="s">
        <v>265</v>
      </c>
      <c r="J67" s="33">
        <v>2</v>
      </c>
      <c r="K67" s="34">
        <v>43154</v>
      </c>
      <c r="L67" s="13">
        <v>44926</v>
      </c>
      <c r="M67" s="14">
        <f t="shared" si="0"/>
        <v>253.14285714285714</v>
      </c>
      <c r="N67" s="33">
        <v>0.2</v>
      </c>
      <c r="O67" s="16"/>
    </row>
    <row r="68" spans="1:15" ht="210.75" thickBot="1" x14ac:dyDescent="0.3">
      <c r="A68" s="3">
        <v>58</v>
      </c>
      <c r="B68" s="4" t="s">
        <v>1213</v>
      </c>
      <c r="C68" s="7" t="s">
        <v>27</v>
      </c>
      <c r="D68" s="32" t="s">
        <v>1433</v>
      </c>
      <c r="E68" s="26" t="s">
        <v>261</v>
      </c>
      <c r="F68" s="26" t="s">
        <v>262</v>
      </c>
      <c r="G68" s="26" t="s">
        <v>263</v>
      </c>
      <c r="H68" s="26" t="s">
        <v>266</v>
      </c>
      <c r="I68" s="29" t="s">
        <v>267</v>
      </c>
      <c r="J68" s="33">
        <v>1</v>
      </c>
      <c r="K68" s="34">
        <v>43154</v>
      </c>
      <c r="L68" s="13">
        <v>44926</v>
      </c>
      <c r="M68" s="14">
        <f t="shared" si="0"/>
        <v>253.14285714285714</v>
      </c>
      <c r="N68" s="33">
        <v>0.1</v>
      </c>
      <c r="O68" s="16"/>
    </row>
    <row r="69" spans="1:15" ht="210.75" thickBot="1" x14ac:dyDescent="0.3">
      <c r="A69" s="3">
        <v>59</v>
      </c>
      <c r="B69" s="4" t="s">
        <v>1214</v>
      </c>
      <c r="C69" s="7" t="s">
        <v>27</v>
      </c>
      <c r="D69" s="32" t="s">
        <v>1433</v>
      </c>
      <c r="E69" s="26" t="s">
        <v>261</v>
      </c>
      <c r="F69" s="26" t="s">
        <v>262</v>
      </c>
      <c r="G69" s="26" t="s">
        <v>263</v>
      </c>
      <c r="H69" s="26" t="s">
        <v>268</v>
      </c>
      <c r="I69" s="29" t="s">
        <v>269</v>
      </c>
      <c r="J69" s="33">
        <v>1</v>
      </c>
      <c r="K69" s="34">
        <v>43154</v>
      </c>
      <c r="L69" s="13">
        <v>44926</v>
      </c>
      <c r="M69" s="14">
        <f t="shared" si="0"/>
        <v>253.14285714285714</v>
      </c>
      <c r="N69" s="33">
        <v>0.1</v>
      </c>
      <c r="O69" s="16"/>
    </row>
    <row r="70" spans="1:15" ht="225.75" thickBot="1" x14ac:dyDescent="0.3">
      <c r="A70" s="3">
        <v>60</v>
      </c>
      <c r="B70" s="4" t="s">
        <v>1215</v>
      </c>
      <c r="C70" s="7" t="s">
        <v>27</v>
      </c>
      <c r="D70" s="32" t="s">
        <v>1433</v>
      </c>
      <c r="E70" s="26" t="s">
        <v>261</v>
      </c>
      <c r="F70" s="26" t="s">
        <v>262</v>
      </c>
      <c r="G70" s="26" t="s">
        <v>270</v>
      </c>
      <c r="H70" s="26" t="s">
        <v>271</v>
      </c>
      <c r="I70" s="29" t="s">
        <v>272</v>
      </c>
      <c r="J70" s="33">
        <v>1</v>
      </c>
      <c r="K70" s="34">
        <v>43154</v>
      </c>
      <c r="L70" s="13">
        <v>44926</v>
      </c>
      <c r="M70" s="14">
        <f t="shared" si="0"/>
        <v>253.14285714285714</v>
      </c>
      <c r="N70" s="33">
        <v>0.1</v>
      </c>
      <c r="O70" s="16"/>
    </row>
    <row r="71" spans="1:15" ht="285.75" thickBot="1" x14ac:dyDescent="0.3">
      <c r="A71" s="3">
        <v>61</v>
      </c>
      <c r="B71" s="4" t="s">
        <v>1216</v>
      </c>
      <c r="C71" s="7" t="s">
        <v>27</v>
      </c>
      <c r="D71" s="32" t="s">
        <v>1434</v>
      </c>
      <c r="E71" s="26" t="s">
        <v>273</v>
      </c>
      <c r="F71" s="26" t="s">
        <v>274</v>
      </c>
      <c r="G71" s="26" t="s">
        <v>263</v>
      </c>
      <c r="H71" s="26" t="s">
        <v>264</v>
      </c>
      <c r="I71" s="29" t="s">
        <v>265</v>
      </c>
      <c r="J71" s="33">
        <v>2</v>
      </c>
      <c r="K71" s="34">
        <v>43154</v>
      </c>
      <c r="L71" s="13">
        <v>44561</v>
      </c>
      <c r="M71" s="14">
        <f t="shared" si="0"/>
        <v>201</v>
      </c>
      <c r="N71" s="33">
        <v>2</v>
      </c>
      <c r="O71" s="16"/>
    </row>
    <row r="72" spans="1:15" ht="285.75" thickBot="1" x14ac:dyDescent="0.3">
      <c r="A72" s="3">
        <v>62</v>
      </c>
      <c r="B72" s="4" t="s">
        <v>1217</v>
      </c>
      <c r="C72" s="7" t="s">
        <v>27</v>
      </c>
      <c r="D72" s="32" t="s">
        <v>1434</v>
      </c>
      <c r="E72" s="26" t="s">
        <v>273</v>
      </c>
      <c r="F72" s="26" t="s">
        <v>274</v>
      </c>
      <c r="G72" s="26" t="s">
        <v>263</v>
      </c>
      <c r="H72" s="26" t="s">
        <v>266</v>
      </c>
      <c r="I72" s="29" t="s">
        <v>267</v>
      </c>
      <c r="J72" s="33">
        <v>1</v>
      </c>
      <c r="K72" s="34">
        <v>43154</v>
      </c>
      <c r="L72" s="13">
        <v>44561</v>
      </c>
      <c r="M72" s="14">
        <f t="shared" si="0"/>
        <v>201</v>
      </c>
      <c r="N72" s="33">
        <v>1</v>
      </c>
      <c r="O72" s="16"/>
    </row>
    <row r="73" spans="1:15" ht="285.75" thickBot="1" x14ac:dyDescent="0.3">
      <c r="A73" s="3">
        <v>63</v>
      </c>
      <c r="B73" s="4" t="s">
        <v>1218</v>
      </c>
      <c r="C73" s="7" t="s">
        <v>27</v>
      </c>
      <c r="D73" s="32" t="s">
        <v>1434</v>
      </c>
      <c r="E73" s="26" t="s">
        <v>273</v>
      </c>
      <c r="F73" s="26" t="s">
        <v>274</v>
      </c>
      <c r="G73" s="26" t="s">
        <v>263</v>
      </c>
      <c r="H73" s="26" t="s">
        <v>268</v>
      </c>
      <c r="I73" s="29" t="s">
        <v>269</v>
      </c>
      <c r="J73" s="33">
        <v>1</v>
      </c>
      <c r="K73" s="34">
        <v>43154</v>
      </c>
      <c r="L73" s="13">
        <v>44561</v>
      </c>
      <c r="M73" s="14">
        <f t="shared" si="0"/>
        <v>201</v>
      </c>
      <c r="N73" s="33">
        <v>1</v>
      </c>
      <c r="O73" s="16"/>
    </row>
    <row r="74" spans="1:15" ht="210.75" thickBot="1" x14ac:dyDescent="0.3">
      <c r="A74" s="3">
        <v>64</v>
      </c>
      <c r="B74" s="4" t="s">
        <v>1219</v>
      </c>
      <c r="C74" s="7" t="s">
        <v>27</v>
      </c>
      <c r="D74" s="32" t="s">
        <v>1435</v>
      </c>
      <c r="E74" s="26" t="s">
        <v>275</v>
      </c>
      <c r="F74" s="26" t="s">
        <v>276</v>
      </c>
      <c r="G74" s="26" t="s">
        <v>277</v>
      </c>
      <c r="H74" s="26" t="s">
        <v>278</v>
      </c>
      <c r="I74" s="29" t="s">
        <v>267</v>
      </c>
      <c r="J74" s="33">
        <v>1</v>
      </c>
      <c r="K74" s="34">
        <v>43154</v>
      </c>
      <c r="L74" s="25">
        <v>43830</v>
      </c>
      <c r="M74" s="14">
        <f t="shared" si="0"/>
        <v>96.571428571428569</v>
      </c>
      <c r="N74" s="33">
        <v>1</v>
      </c>
      <c r="O74" s="16"/>
    </row>
    <row r="75" spans="1:15" ht="210.75" thickBot="1" x14ac:dyDescent="0.3">
      <c r="A75" s="3">
        <v>65</v>
      </c>
      <c r="B75" s="4" t="s">
        <v>1220</v>
      </c>
      <c r="C75" s="7" t="s">
        <v>27</v>
      </c>
      <c r="D75" s="32" t="s">
        <v>1435</v>
      </c>
      <c r="E75" s="26" t="s">
        <v>275</v>
      </c>
      <c r="F75" s="26" t="s">
        <v>279</v>
      </c>
      <c r="G75" s="26" t="s">
        <v>277</v>
      </c>
      <c r="H75" s="26" t="s">
        <v>280</v>
      </c>
      <c r="I75" s="29" t="s">
        <v>269</v>
      </c>
      <c r="J75" s="33">
        <v>1</v>
      </c>
      <c r="K75" s="34">
        <v>43154</v>
      </c>
      <c r="L75" s="25">
        <v>43830</v>
      </c>
      <c r="M75" s="14">
        <f t="shared" ref="M75:M138" si="1">(L75-K75)/7</f>
        <v>96.571428571428569</v>
      </c>
      <c r="N75" s="33">
        <v>1</v>
      </c>
      <c r="O75" s="16"/>
    </row>
    <row r="76" spans="1:15" ht="195.75" thickBot="1" x14ac:dyDescent="0.3">
      <c r="A76" s="3">
        <v>66</v>
      </c>
      <c r="B76" s="4" t="s">
        <v>1221</v>
      </c>
      <c r="C76" s="7" t="s">
        <v>27</v>
      </c>
      <c r="D76" s="32" t="s">
        <v>1436</v>
      </c>
      <c r="E76" s="26" t="s">
        <v>281</v>
      </c>
      <c r="F76" s="26" t="s">
        <v>282</v>
      </c>
      <c r="G76" s="26" t="s">
        <v>263</v>
      </c>
      <c r="H76" s="26" t="s">
        <v>264</v>
      </c>
      <c r="I76" s="29" t="s">
        <v>265</v>
      </c>
      <c r="J76" s="33">
        <v>2</v>
      </c>
      <c r="K76" s="34">
        <v>43154</v>
      </c>
      <c r="L76" s="13">
        <v>44772</v>
      </c>
      <c r="M76" s="14">
        <f t="shared" si="1"/>
        <v>231.14285714285714</v>
      </c>
      <c r="N76" s="33">
        <v>1.6</v>
      </c>
      <c r="O76" s="16"/>
    </row>
    <row r="77" spans="1:15" ht="195.75" thickBot="1" x14ac:dyDescent="0.3">
      <c r="A77" s="3">
        <v>67</v>
      </c>
      <c r="B77" s="4" t="s">
        <v>1222</v>
      </c>
      <c r="C77" s="7" t="s">
        <v>27</v>
      </c>
      <c r="D77" s="32" t="s">
        <v>1436</v>
      </c>
      <c r="E77" s="26" t="s">
        <v>281</v>
      </c>
      <c r="F77" s="26" t="s">
        <v>283</v>
      </c>
      <c r="G77" s="26" t="s">
        <v>284</v>
      </c>
      <c r="H77" s="26" t="s">
        <v>266</v>
      </c>
      <c r="I77" s="29" t="s">
        <v>267</v>
      </c>
      <c r="J77" s="33">
        <v>1</v>
      </c>
      <c r="K77" s="34">
        <v>43154</v>
      </c>
      <c r="L77" s="13">
        <v>44772</v>
      </c>
      <c r="M77" s="14">
        <f t="shared" si="1"/>
        <v>231.14285714285714</v>
      </c>
      <c r="N77" s="33">
        <v>0.8</v>
      </c>
      <c r="O77" s="16"/>
    </row>
    <row r="78" spans="1:15" ht="195.75" thickBot="1" x14ac:dyDescent="0.3">
      <c r="A78" s="3">
        <v>68</v>
      </c>
      <c r="B78" s="4" t="s">
        <v>1223</v>
      </c>
      <c r="C78" s="7" t="s">
        <v>27</v>
      </c>
      <c r="D78" s="32" t="s">
        <v>1436</v>
      </c>
      <c r="E78" s="26" t="s">
        <v>281</v>
      </c>
      <c r="F78" s="26" t="s">
        <v>283</v>
      </c>
      <c r="G78" s="26" t="s">
        <v>284</v>
      </c>
      <c r="H78" s="26" t="s">
        <v>271</v>
      </c>
      <c r="I78" s="29" t="s">
        <v>272</v>
      </c>
      <c r="J78" s="33">
        <v>1</v>
      </c>
      <c r="K78" s="34">
        <v>43154</v>
      </c>
      <c r="L78" s="13">
        <v>44772</v>
      </c>
      <c r="M78" s="14">
        <f t="shared" si="1"/>
        <v>231.14285714285714</v>
      </c>
      <c r="N78" s="33">
        <v>0.8</v>
      </c>
      <c r="O78" s="16"/>
    </row>
    <row r="79" spans="1:15" ht="210.75" thickBot="1" x14ac:dyDescent="0.3">
      <c r="A79" s="3">
        <v>69</v>
      </c>
      <c r="B79" s="4" t="s">
        <v>1224</v>
      </c>
      <c r="C79" s="7" t="s">
        <v>27</v>
      </c>
      <c r="D79" s="32" t="s">
        <v>1437</v>
      </c>
      <c r="E79" s="26" t="s">
        <v>285</v>
      </c>
      <c r="F79" s="26" t="s">
        <v>286</v>
      </c>
      <c r="G79" s="26" t="s">
        <v>146</v>
      </c>
      <c r="H79" s="26" t="s">
        <v>287</v>
      </c>
      <c r="I79" s="29" t="s">
        <v>288</v>
      </c>
      <c r="J79" s="33">
        <v>2</v>
      </c>
      <c r="K79" s="34">
        <v>44423</v>
      </c>
      <c r="L79" s="13">
        <v>44742</v>
      </c>
      <c r="M79" s="14">
        <f t="shared" si="1"/>
        <v>45.571428571428569</v>
      </c>
      <c r="N79" s="33">
        <v>0</v>
      </c>
      <c r="O79" s="16"/>
    </row>
    <row r="80" spans="1:15" ht="210.75" thickBot="1" x14ac:dyDescent="0.3">
      <c r="A80" s="3">
        <v>70</v>
      </c>
      <c r="B80" s="4" t="s">
        <v>1225</v>
      </c>
      <c r="C80" s="7" t="s">
        <v>27</v>
      </c>
      <c r="D80" s="10" t="s">
        <v>289</v>
      </c>
      <c r="E80" s="11" t="s">
        <v>1649</v>
      </c>
      <c r="F80" s="11" t="s">
        <v>290</v>
      </c>
      <c r="G80" s="11" t="s">
        <v>291</v>
      </c>
      <c r="H80" s="11" t="s">
        <v>292</v>
      </c>
      <c r="I80" s="12" t="s">
        <v>293</v>
      </c>
      <c r="J80" s="12">
        <v>1</v>
      </c>
      <c r="K80" s="13">
        <v>43282</v>
      </c>
      <c r="L80" s="13">
        <v>44561</v>
      </c>
      <c r="M80" s="14">
        <f t="shared" si="1"/>
        <v>182.71428571428572</v>
      </c>
      <c r="N80" s="12">
        <v>1</v>
      </c>
      <c r="O80" s="16"/>
    </row>
    <row r="81" spans="1:15" ht="210.75" thickBot="1" x14ac:dyDescent="0.3">
      <c r="A81" s="3">
        <v>71</v>
      </c>
      <c r="B81" s="4" t="s">
        <v>1226</v>
      </c>
      <c r="C81" s="7" t="s">
        <v>27</v>
      </c>
      <c r="D81" s="10" t="s">
        <v>289</v>
      </c>
      <c r="E81" s="11" t="s">
        <v>1649</v>
      </c>
      <c r="F81" s="11" t="s">
        <v>290</v>
      </c>
      <c r="G81" s="11" t="s">
        <v>291</v>
      </c>
      <c r="H81" s="11" t="s">
        <v>292</v>
      </c>
      <c r="I81" s="12" t="s">
        <v>294</v>
      </c>
      <c r="J81" s="12">
        <v>1</v>
      </c>
      <c r="K81" s="13">
        <v>43282</v>
      </c>
      <c r="L81" s="13">
        <v>44561</v>
      </c>
      <c r="M81" s="14">
        <f t="shared" si="1"/>
        <v>182.71428571428572</v>
      </c>
      <c r="N81" s="12">
        <v>1</v>
      </c>
      <c r="O81" s="16"/>
    </row>
    <row r="82" spans="1:15" ht="210.75" thickBot="1" x14ac:dyDescent="0.3">
      <c r="A82" s="3">
        <v>72</v>
      </c>
      <c r="B82" s="4" t="s">
        <v>1227</v>
      </c>
      <c r="C82" s="7" t="s">
        <v>27</v>
      </c>
      <c r="D82" s="10" t="s">
        <v>289</v>
      </c>
      <c r="E82" s="11" t="s">
        <v>1649</v>
      </c>
      <c r="F82" s="11" t="s">
        <v>290</v>
      </c>
      <c r="G82" s="11" t="s">
        <v>291</v>
      </c>
      <c r="H82" s="11" t="s">
        <v>292</v>
      </c>
      <c r="I82" s="12" t="s">
        <v>295</v>
      </c>
      <c r="J82" s="12">
        <v>1</v>
      </c>
      <c r="K82" s="13">
        <v>43282</v>
      </c>
      <c r="L82" s="13">
        <v>44561</v>
      </c>
      <c r="M82" s="14">
        <f t="shared" si="1"/>
        <v>182.71428571428572</v>
      </c>
      <c r="N82" s="12">
        <v>1</v>
      </c>
      <c r="O82" s="16"/>
    </row>
    <row r="83" spans="1:15" ht="210.75" thickBot="1" x14ac:dyDescent="0.3">
      <c r="A83" s="3">
        <v>73</v>
      </c>
      <c r="B83" s="4" t="s">
        <v>1228</v>
      </c>
      <c r="C83" s="7" t="s">
        <v>27</v>
      </c>
      <c r="D83" s="10" t="s">
        <v>289</v>
      </c>
      <c r="E83" s="11" t="s">
        <v>1649</v>
      </c>
      <c r="F83" s="11" t="s">
        <v>290</v>
      </c>
      <c r="G83" s="11" t="s">
        <v>291</v>
      </c>
      <c r="H83" s="11" t="s">
        <v>296</v>
      </c>
      <c r="I83" s="12" t="s">
        <v>297</v>
      </c>
      <c r="J83" s="35">
        <v>1</v>
      </c>
      <c r="K83" s="13">
        <v>43282</v>
      </c>
      <c r="L83" s="13">
        <v>44561</v>
      </c>
      <c r="M83" s="14">
        <f t="shared" si="1"/>
        <v>182.71428571428572</v>
      </c>
      <c r="N83" s="12">
        <v>1</v>
      </c>
      <c r="O83" s="16"/>
    </row>
    <row r="84" spans="1:15" ht="180.75" thickBot="1" x14ac:dyDescent="0.3">
      <c r="A84" s="3">
        <v>74</v>
      </c>
      <c r="B84" s="4" t="s">
        <v>1229</v>
      </c>
      <c r="C84" s="7" t="s">
        <v>27</v>
      </c>
      <c r="D84" s="10" t="s">
        <v>298</v>
      </c>
      <c r="E84" s="11" t="s">
        <v>1650</v>
      </c>
      <c r="F84" s="11" t="s">
        <v>299</v>
      </c>
      <c r="G84" s="11" t="s">
        <v>300</v>
      </c>
      <c r="H84" s="11" t="s">
        <v>301</v>
      </c>
      <c r="I84" s="12" t="s">
        <v>302</v>
      </c>
      <c r="J84" s="12">
        <v>1</v>
      </c>
      <c r="K84" s="13">
        <v>43296</v>
      </c>
      <c r="L84" s="25">
        <v>43465</v>
      </c>
      <c r="M84" s="14">
        <f t="shared" si="1"/>
        <v>24.142857142857142</v>
      </c>
      <c r="N84" s="12">
        <v>1</v>
      </c>
      <c r="O84" s="16"/>
    </row>
    <row r="85" spans="1:15" ht="135.75" thickBot="1" x14ac:dyDescent="0.3">
      <c r="A85" s="3">
        <v>75</v>
      </c>
      <c r="B85" s="4" t="s">
        <v>1230</v>
      </c>
      <c r="C85" s="7" t="s">
        <v>27</v>
      </c>
      <c r="D85" s="10" t="s">
        <v>298</v>
      </c>
      <c r="E85" s="11" t="s">
        <v>1650</v>
      </c>
      <c r="F85" s="11" t="s">
        <v>299</v>
      </c>
      <c r="G85" s="11" t="s">
        <v>303</v>
      </c>
      <c r="H85" s="11" t="s">
        <v>304</v>
      </c>
      <c r="I85" s="12" t="s">
        <v>304</v>
      </c>
      <c r="J85" s="12">
        <v>1</v>
      </c>
      <c r="K85" s="13">
        <v>43296</v>
      </c>
      <c r="L85" s="25">
        <v>43465</v>
      </c>
      <c r="M85" s="14">
        <f t="shared" si="1"/>
        <v>24.142857142857142</v>
      </c>
      <c r="N85" s="12">
        <v>1</v>
      </c>
      <c r="O85" s="16"/>
    </row>
    <row r="86" spans="1:15" ht="135.75" thickBot="1" x14ac:dyDescent="0.3">
      <c r="A86" s="3">
        <v>76</v>
      </c>
      <c r="B86" s="4" t="s">
        <v>1231</v>
      </c>
      <c r="C86" s="7" t="s">
        <v>27</v>
      </c>
      <c r="D86" s="10" t="s">
        <v>298</v>
      </c>
      <c r="E86" s="11" t="s">
        <v>1650</v>
      </c>
      <c r="F86" s="11" t="s">
        <v>299</v>
      </c>
      <c r="G86" s="11" t="s">
        <v>305</v>
      </c>
      <c r="H86" s="11" t="s">
        <v>306</v>
      </c>
      <c r="I86" s="12" t="s">
        <v>306</v>
      </c>
      <c r="J86" s="12">
        <v>1</v>
      </c>
      <c r="K86" s="13">
        <v>43296</v>
      </c>
      <c r="L86" s="25">
        <v>43465</v>
      </c>
      <c r="M86" s="14">
        <f t="shared" si="1"/>
        <v>24.142857142857142</v>
      </c>
      <c r="N86" s="12">
        <v>1</v>
      </c>
      <c r="O86" s="16"/>
    </row>
    <row r="87" spans="1:15" ht="180.75" thickBot="1" x14ac:dyDescent="0.3">
      <c r="A87" s="3">
        <v>77</v>
      </c>
      <c r="B87" s="4" t="s">
        <v>1232</v>
      </c>
      <c r="C87" s="7" t="s">
        <v>27</v>
      </c>
      <c r="D87" s="10" t="s">
        <v>307</v>
      </c>
      <c r="E87" s="11" t="s">
        <v>1651</v>
      </c>
      <c r="F87" s="11" t="s">
        <v>308</v>
      </c>
      <c r="G87" s="11" t="s">
        <v>300</v>
      </c>
      <c r="H87" s="11" t="s">
        <v>302</v>
      </c>
      <c r="I87" s="12" t="s">
        <v>302</v>
      </c>
      <c r="J87" s="12">
        <v>1</v>
      </c>
      <c r="K87" s="13">
        <v>43296</v>
      </c>
      <c r="L87" s="25">
        <v>43465</v>
      </c>
      <c r="M87" s="14">
        <f t="shared" si="1"/>
        <v>24.142857142857142</v>
      </c>
      <c r="N87" s="12">
        <v>1</v>
      </c>
      <c r="O87" s="16"/>
    </row>
    <row r="88" spans="1:15" ht="135.75" thickBot="1" x14ac:dyDescent="0.3">
      <c r="A88" s="3">
        <v>78</v>
      </c>
      <c r="B88" s="4" t="s">
        <v>1233</v>
      </c>
      <c r="C88" s="7" t="s">
        <v>27</v>
      </c>
      <c r="D88" s="10" t="s">
        <v>307</v>
      </c>
      <c r="E88" s="11" t="s">
        <v>1651</v>
      </c>
      <c r="F88" s="11" t="s">
        <v>308</v>
      </c>
      <c r="G88" s="11" t="s">
        <v>303</v>
      </c>
      <c r="H88" s="11" t="s">
        <v>304</v>
      </c>
      <c r="I88" s="12" t="s">
        <v>304</v>
      </c>
      <c r="J88" s="12">
        <v>1</v>
      </c>
      <c r="K88" s="13">
        <v>43296</v>
      </c>
      <c r="L88" s="25">
        <v>43465</v>
      </c>
      <c r="M88" s="14">
        <f t="shared" si="1"/>
        <v>24.142857142857142</v>
      </c>
      <c r="N88" s="12">
        <v>1</v>
      </c>
      <c r="O88" s="16"/>
    </row>
    <row r="89" spans="1:15" ht="135.75" thickBot="1" x14ac:dyDescent="0.3">
      <c r="A89" s="3">
        <v>79</v>
      </c>
      <c r="B89" s="4" t="s">
        <v>1234</v>
      </c>
      <c r="C89" s="7" t="s">
        <v>27</v>
      </c>
      <c r="D89" s="10" t="s">
        <v>307</v>
      </c>
      <c r="E89" s="11" t="s">
        <v>1651</v>
      </c>
      <c r="F89" s="11" t="s">
        <v>308</v>
      </c>
      <c r="G89" s="11" t="s">
        <v>305</v>
      </c>
      <c r="H89" s="11" t="s">
        <v>306</v>
      </c>
      <c r="I89" s="12" t="s">
        <v>306</v>
      </c>
      <c r="J89" s="12">
        <v>1</v>
      </c>
      <c r="K89" s="13">
        <v>43296</v>
      </c>
      <c r="L89" s="25">
        <v>43465</v>
      </c>
      <c r="M89" s="14">
        <f t="shared" si="1"/>
        <v>24.142857142857142</v>
      </c>
      <c r="N89" s="12">
        <v>1</v>
      </c>
      <c r="O89" s="16"/>
    </row>
    <row r="90" spans="1:15" ht="255.75" thickBot="1" x14ac:dyDescent="0.3">
      <c r="A90" s="3">
        <v>80</v>
      </c>
      <c r="B90" s="4" t="s">
        <v>1235</v>
      </c>
      <c r="C90" s="7" t="s">
        <v>27</v>
      </c>
      <c r="D90" s="10" t="s">
        <v>309</v>
      </c>
      <c r="E90" s="11" t="s">
        <v>1652</v>
      </c>
      <c r="F90" s="36" t="s">
        <v>310</v>
      </c>
      <c r="G90" s="36" t="s">
        <v>311</v>
      </c>
      <c r="H90" s="36" t="s">
        <v>312</v>
      </c>
      <c r="I90" s="37" t="s">
        <v>313</v>
      </c>
      <c r="J90" s="35">
        <v>1</v>
      </c>
      <c r="K90" s="38">
        <v>43296</v>
      </c>
      <c r="L90" s="13">
        <v>44926</v>
      </c>
      <c r="M90" s="14">
        <f t="shared" si="1"/>
        <v>232.85714285714286</v>
      </c>
      <c r="N90" s="12">
        <v>0.8</v>
      </c>
      <c r="O90" s="16"/>
    </row>
    <row r="91" spans="1:15" ht="255.75" thickBot="1" x14ac:dyDescent="0.3">
      <c r="A91" s="3">
        <v>81</v>
      </c>
      <c r="B91" s="4" t="s">
        <v>1236</v>
      </c>
      <c r="C91" s="7" t="s">
        <v>27</v>
      </c>
      <c r="D91" s="10" t="s">
        <v>309</v>
      </c>
      <c r="E91" s="11" t="s">
        <v>1652</v>
      </c>
      <c r="F91" s="36" t="s">
        <v>310</v>
      </c>
      <c r="G91" s="36" t="s">
        <v>311</v>
      </c>
      <c r="H91" s="36" t="s">
        <v>314</v>
      </c>
      <c r="I91" s="36" t="s">
        <v>315</v>
      </c>
      <c r="J91" s="35">
        <v>1</v>
      </c>
      <c r="K91" s="38">
        <v>43296</v>
      </c>
      <c r="L91" s="13">
        <v>44926</v>
      </c>
      <c r="M91" s="14">
        <f t="shared" si="1"/>
        <v>232.85714285714286</v>
      </c>
      <c r="N91" s="12">
        <v>0.8</v>
      </c>
      <c r="O91" s="16"/>
    </row>
    <row r="92" spans="1:15" ht="240.75" thickBot="1" x14ac:dyDescent="0.3">
      <c r="A92" s="3">
        <v>82</v>
      </c>
      <c r="B92" s="4" t="s">
        <v>1237</v>
      </c>
      <c r="C92" s="7" t="s">
        <v>27</v>
      </c>
      <c r="D92" s="10" t="s">
        <v>1438</v>
      </c>
      <c r="E92" s="39" t="s">
        <v>1653</v>
      </c>
      <c r="F92" s="11" t="s">
        <v>316</v>
      </c>
      <c r="G92" s="11" t="s">
        <v>317</v>
      </c>
      <c r="H92" s="11" t="s">
        <v>318</v>
      </c>
      <c r="I92" s="12" t="s">
        <v>319</v>
      </c>
      <c r="J92" s="12">
        <v>8</v>
      </c>
      <c r="K92" s="25">
        <v>43498</v>
      </c>
      <c r="L92" s="13">
        <v>44530</v>
      </c>
      <c r="M92" s="14">
        <f t="shared" si="1"/>
        <v>147.42857142857142</v>
      </c>
      <c r="N92" s="12">
        <v>8</v>
      </c>
      <c r="O92" s="16"/>
    </row>
    <row r="93" spans="1:15" ht="195.75" thickBot="1" x14ac:dyDescent="0.3">
      <c r="A93" s="3">
        <v>83</v>
      </c>
      <c r="B93" s="4" t="s">
        <v>1238</v>
      </c>
      <c r="C93" s="7" t="s">
        <v>27</v>
      </c>
      <c r="D93" s="10" t="s">
        <v>320</v>
      </c>
      <c r="E93" s="11" t="s">
        <v>321</v>
      </c>
      <c r="F93" s="11" t="s">
        <v>322</v>
      </c>
      <c r="G93" s="11" t="s">
        <v>323</v>
      </c>
      <c r="H93" s="11" t="s">
        <v>324</v>
      </c>
      <c r="I93" s="11" t="s">
        <v>325</v>
      </c>
      <c r="J93" s="35">
        <v>3</v>
      </c>
      <c r="K93" s="40">
        <v>43500</v>
      </c>
      <c r="L93" s="13">
        <v>44196</v>
      </c>
      <c r="M93" s="14">
        <f t="shared" si="1"/>
        <v>99.428571428571431</v>
      </c>
      <c r="N93" s="12">
        <v>3</v>
      </c>
      <c r="O93" s="16"/>
    </row>
    <row r="94" spans="1:15" ht="210.75" thickBot="1" x14ac:dyDescent="0.3">
      <c r="A94" s="3">
        <v>84</v>
      </c>
      <c r="B94" s="4" t="s">
        <v>1239</v>
      </c>
      <c r="C94" s="7" t="s">
        <v>27</v>
      </c>
      <c r="D94" s="10" t="s">
        <v>326</v>
      </c>
      <c r="E94" s="11" t="s">
        <v>327</v>
      </c>
      <c r="F94" s="11" t="s">
        <v>328</v>
      </c>
      <c r="G94" s="41" t="s">
        <v>329</v>
      </c>
      <c r="H94" s="41" t="s">
        <v>330</v>
      </c>
      <c r="I94" s="42" t="s">
        <v>331</v>
      </c>
      <c r="J94" s="12">
        <v>1</v>
      </c>
      <c r="K94" s="40">
        <v>43678</v>
      </c>
      <c r="L94" s="40">
        <v>43921</v>
      </c>
      <c r="M94" s="14">
        <f t="shared" si="1"/>
        <v>34.714285714285715</v>
      </c>
      <c r="N94" s="12">
        <v>1</v>
      </c>
      <c r="O94" s="16"/>
    </row>
    <row r="95" spans="1:15" ht="210.75" thickBot="1" x14ac:dyDescent="0.3">
      <c r="A95" s="3">
        <v>85</v>
      </c>
      <c r="B95" s="4" t="s">
        <v>1240</v>
      </c>
      <c r="C95" s="7" t="s">
        <v>27</v>
      </c>
      <c r="D95" s="10" t="s">
        <v>332</v>
      </c>
      <c r="E95" s="11" t="s">
        <v>333</v>
      </c>
      <c r="F95" s="11" t="s">
        <v>334</v>
      </c>
      <c r="G95" s="41" t="s">
        <v>329</v>
      </c>
      <c r="H95" s="41" t="s">
        <v>335</v>
      </c>
      <c r="I95" s="42" t="s">
        <v>336</v>
      </c>
      <c r="J95" s="12">
        <v>2</v>
      </c>
      <c r="K95" s="40">
        <v>43678</v>
      </c>
      <c r="L95" s="40">
        <v>43830</v>
      </c>
      <c r="M95" s="14">
        <f t="shared" si="1"/>
        <v>21.714285714285715</v>
      </c>
      <c r="N95" s="12">
        <v>2</v>
      </c>
      <c r="O95" s="16"/>
    </row>
    <row r="96" spans="1:15" ht="210.75" thickBot="1" x14ac:dyDescent="0.3">
      <c r="A96" s="3">
        <v>86</v>
      </c>
      <c r="B96" s="4" t="s">
        <v>1241</v>
      </c>
      <c r="C96" s="7" t="s">
        <v>27</v>
      </c>
      <c r="D96" s="10" t="s">
        <v>332</v>
      </c>
      <c r="E96" s="11" t="s">
        <v>333</v>
      </c>
      <c r="F96" s="11" t="s">
        <v>334</v>
      </c>
      <c r="G96" s="41" t="s">
        <v>337</v>
      </c>
      <c r="H96" s="41" t="s">
        <v>338</v>
      </c>
      <c r="I96" s="42" t="s">
        <v>339</v>
      </c>
      <c r="J96" s="12">
        <v>1</v>
      </c>
      <c r="K96" s="40">
        <v>43678</v>
      </c>
      <c r="L96" s="40">
        <v>43830</v>
      </c>
      <c r="M96" s="14">
        <f t="shared" si="1"/>
        <v>21.714285714285715</v>
      </c>
      <c r="N96" s="12">
        <v>1</v>
      </c>
      <c r="O96" s="16"/>
    </row>
    <row r="97" spans="1:15" ht="210.75" thickBot="1" x14ac:dyDescent="0.3">
      <c r="A97" s="3">
        <v>87</v>
      </c>
      <c r="B97" s="4" t="s">
        <v>1242</v>
      </c>
      <c r="C97" s="7" t="s">
        <v>27</v>
      </c>
      <c r="D97" s="10" t="s">
        <v>340</v>
      </c>
      <c r="E97" s="11" t="s">
        <v>341</v>
      </c>
      <c r="F97" s="11" t="s">
        <v>342</v>
      </c>
      <c r="G97" s="41" t="s">
        <v>343</v>
      </c>
      <c r="H97" s="41" t="s">
        <v>344</v>
      </c>
      <c r="I97" s="42" t="s">
        <v>345</v>
      </c>
      <c r="J97" s="12">
        <v>1</v>
      </c>
      <c r="K97" s="40">
        <v>43668</v>
      </c>
      <c r="L97" s="40">
        <v>43861</v>
      </c>
      <c r="M97" s="14">
        <f t="shared" si="1"/>
        <v>27.571428571428573</v>
      </c>
      <c r="N97" s="12">
        <v>1</v>
      </c>
      <c r="O97" s="16"/>
    </row>
    <row r="98" spans="1:15" ht="180.75" thickBot="1" x14ac:dyDescent="0.3">
      <c r="A98" s="3">
        <v>88</v>
      </c>
      <c r="B98" s="4" t="s">
        <v>1243</v>
      </c>
      <c r="C98" s="7" t="s">
        <v>27</v>
      </c>
      <c r="D98" s="10" t="s">
        <v>346</v>
      </c>
      <c r="E98" s="11" t="s">
        <v>347</v>
      </c>
      <c r="F98" s="11" t="s">
        <v>348</v>
      </c>
      <c r="G98" s="41" t="s">
        <v>349</v>
      </c>
      <c r="H98" s="41" t="s">
        <v>350</v>
      </c>
      <c r="I98" s="42" t="s">
        <v>351</v>
      </c>
      <c r="J98" s="12">
        <v>1</v>
      </c>
      <c r="K98" s="40">
        <v>43678</v>
      </c>
      <c r="L98" s="40">
        <v>44926</v>
      </c>
      <c r="M98" s="14">
        <f t="shared" si="1"/>
        <v>178.28571428571428</v>
      </c>
      <c r="N98" s="12">
        <v>0.6</v>
      </c>
      <c r="O98" s="16"/>
    </row>
    <row r="99" spans="1:15" ht="180.75" thickBot="1" x14ac:dyDescent="0.3">
      <c r="A99" s="3">
        <v>89</v>
      </c>
      <c r="B99" s="4" t="s">
        <v>1244</v>
      </c>
      <c r="C99" s="7" t="s">
        <v>27</v>
      </c>
      <c r="D99" s="10" t="s">
        <v>346</v>
      </c>
      <c r="E99" s="11" t="s">
        <v>347</v>
      </c>
      <c r="F99" s="11" t="s">
        <v>348</v>
      </c>
      <c r="G99" s="41" t="s">
        <v>352</v>
      </c>
      <c r="H99" s="41" t="s">
        <v>353</v>
      </c>
      <c r="I99" s="42" t="s">
        <v>354</v>
      </c>
      <c r="J99" s="12">
        <v>2</v>
      </c>
      <c r="K99" s="40">
        <v>43678</v>
      </c>
      <c r="L99" s="40">
        <v>44926</v>
      </c>
      <c r="M99" s="14">
        <f t="shared" si="1"/>
        <v>178.28571428571428</v>
      </c>
      <c r="N99" s="12">
        <v>1.2</v>
      </c>
      <c r="O99" s="16"/>
    </row>
    <row r="100" spans="1:15" ht="180.75" thickBot="1" x14ac:dyDescent="0.3">
      <c r="A100" s="3">
        <v>90</v>
      </c>
      <c r="B100" s="4" t="s">
        <v>1245</v>
      </c>
      <c r="C100" s="7" t="s">
        <v>27</v>
      </c>
      <c r="D100" s="10" t="s">
        <v>346</v>
      </c>
      <c r="E100" s="11" t="s">
        <v>347</v>
      </c>
      <c r="F100" s="11" t="s">
        <v>348</v>
      </c>
      <c r="G100" s="41" t="s">
        <v>355</v>
      </c>
      <c r="H100" s="41" t="s">
        <v>338</v>
      </c>
      <c r="I100" s="42" t="s">
        <v>351</v>
      </c>
      <c r="J100" s="12">
        <v>1</v>
      </c>
      <c r="K100" s="40">
        <v>43678</v>
      </c>
      <c r="L100" s="40">
        <v>44926</v>
      </c>
      <c r="M100" s="14">
        <f t="shared" si="1"/>
        <v>178.28571428571428</v>
      </c>
      <c r="N100" s="12">
        <v>0.6</v>
      </c>
      <c r="O100" s="16"/>
    </row>
    <row r="101" spans="1:15" ht="180.75" thickBot="1" x14ac:dyDescent="0.3">
      <c r="A101" s="3">
        <v>91</v>
      </c>
      <c r="B101" s="4" t="s">
        <v>1246</v>
      </c>
      <c r="C101" s="7" t="s">
        <v>27</v>
      </c>
      <c r="D101" s="10" t="s">
        <v>356</v>
      </c>
      <c r="E101" s="11" t="s">
        <v>357</v>
      </c>
      <c r="F101" s="11" t="s">
        <v>358</v>
      </c>
      <c r="G101" s="41" t="s">
        <v>359</v>
      </c>
      <c r="H101" s="41" t="s">
        <v>360</v>
      </c>
      <c r="I101" s="42" t="s">
        <v>361</v>
      </c>
      <c r="J101" s="12">
        <v>2</v>
      </c>
      <c r="K101" s="40">
        <v>43678</v>
      </c>
      <c r="L101" s="13">
        <v>44926</v>
      </c>
      <c r="M101" s="14">
        <f t="shared" si="1"/>
        <v>178.28571428571428</v>
      </c>
      <c r="N101" s="12">
        <v>0</v>
      </c>
      <c r="O101" s="16"/>
    </row>
    <row r="102" spans="1:15" ht="195.75" thickBot="1" x14ac:dyDescent="0.3">
      <c r="A102" s="3">
        <v>92</v>
      </c>
      <c r="B102" s="4" t="s">
        <v>1247</v>
      </c>
      <c r="C102" s="7" t="s">
        <v>27</v>
      </c>
      <c r="D102" s="10" t="s">
        <v>362</v>
      </c>
      <c r="E102" s="11" t="s">
        <v>363</v>
      </c>
      <c r="F102" s="11" t="s">
        <v>364</v>
      </c>
      <c r="G102" s="41" t="s">
        <v>365</v>
      </c>
      <c r="H102" s="41" t="s">
        <v>366</v>
      </c>
      <c r="I102" s="42" t="s">
        <v>336</v>
      </c>
      <c r="J102" s="12">
        <v>1</v>
      </c>
      <c r="K102" s="40">
        <v>43678</v>
      </c>
      <c r="L102" s="40">
        <v>43830</v>
      </c>
      <c r="M102" s="14">
        <f t="shared" si="1"/>
        <v>21.714285714285715</v>
      </c>
      <c r="N102" s="12">
        <v>1</v>
      </c>
      <c r="O102" s="16"/>
    </row>
    <row r="103" spans="1:15" ht="195.75" thickBot="1" x14ac:dyDescent="0.3">
      <c r="A103" s="3">
        <v>93</v>
      </c>
      <c r="B103" s="4" t="s">
        <v>1248</v>
      </c>
      <c r="C103" s="7" t="s">
        <v>27</v>
      </c>
      <c r="D103" s="10" t="s">
        <v>367</v>
      </c>
      <c r="E103" s="11" t="s">
        <v>368</v>
      </c>
      <c r="F103" s="11" t="s">
        <v>369</v>
      </c>
      <c r="G103" s="41" t="s">
        <v>370</v>
      </c>
      <c r="H103" s="41" t="s">
        <v>371</v>
      </c>
      <c r="I103" s="42" t="s">
        <v>372</v>
      </c>
      <c r="J103" s="12">
        <v>24</v>
      </c>
      <c r="K103" s="40">
        <v>43678</v>
      </c>
      <c r="L103" s="40">
        <v>43861</v>
      </c>
      <c r="M103" s="14">
        <f t="shared" si="1"/>
        <v>26.142857142857142</v>
      </c>
      <c r="N103" s="12">
        <v>24</v>
      </c>
      <c r="O103" s="16"/>
    </row>
    <row r="104" spans="1:15" ht="210.75" thickBot="1" x14ac:dyDescent="0.3">
      <c r="A104" s="3">
        <v>94</v>
      </c>
      <c r="B104" s="4" t="s">
        <v>1249</v>
      </c>
      <c r="C104" s="7" t="s">
        <v>27</v>
      </c>
      <c r="D104" s="10" t="s">
        <v>373</v>
      </c>
      <c r="E104" s="11" t="s">
        <v>374</v>
      </c>
      <c r="F104" s="11" t="s">
        <v>375</v>
      </c>
      <c r="G104" s="41" t="s">
        <v>376</v>
      </c>
      <c r="H104" s="41" t="s">
        <v>377</v>
      </c>
      <c r="I104" s="42" t="s">
        <v>378</v>
      </c>
      <c r="J104" s="12">
        <v>1</v>
      </c>
      <c r="K104" s="40">
        <v>43678</v>
      </c>
      <c r="L104" s="40">
        <v>43830</v>
      </c>
      <c r="M104" s="14">
        <f t="shared" si="1"/>
        <v>21.714285714285715</v>
      </c>
      <c r="N104" s="12">
        <v>1</v>
      </c>
      <c r="O104" s="16"/>
    </row>
    <row r="105" spans="1:15" ht="210.75" thickBot="1" x14ac:dyDescent="0.3">
      <c r="A105" s="3">
        <v>95</v>
      </c>
      <c r="B105" s="4" t="s">
        <v>1250</v>
      </c>
      <c r="C105" s="7" t="s">
        <v>27</v>
      </c>
      <c r="D105" s="10" t="s">
        <v>373</v>
      </c>
      <c r="E105" s="11" t="s">
        <v>374</v>
      </c>
      <c r="F105" s="11" t="s">
        <v>375</v>
      </c>
      <c r="G105" s="41" t="s">
        <v>379</v>
      </c>
      <c r="H105" s="41" t="s">
        <v>380</v>
      </c>
      <c r="I105" s="42" t="s">
        <v>381</v>
      </c>
      <c r="J105" s="12">
        <v>1</v>
      </c>
      <c r="K105" s="40">
        <v>43678</v>
      </c>
      <c r="L105" s="40">
        <v>44012</v>
      </c>
      <c r="M105" s="14">
        <f t="shared" si="1"/>
        <v>47.714285714285715</v>
      </c>
      <c r="N105" s="12">
        <v>1</v>
      </c>
      <c r="O105" s="16"/>
    </row>
    <row r="106" spans="1:15" ht="255.75" thickBot="1" x14ac:dyDescent="0.3">
      <c r="A106" s="3">
        <v>96</v>
      </c>
      <c r="B106" s="4" t="s">
        <v>1251</v>
      </c>
      <c r="C106" s="7" t="s">
        <v>27</v>
      </c>
      <c r="D106" s="10" t="s">
        <v>382</v>
      </c>
      <c r="E106" s="11" t="s">
        <v>383</v>
      </c>
      <c r="F106" s="11" t="s">
        <v>384</v>
      </c>
      <c r="G106" s="41" t="s">
        <v>385</v>
      </c>
      <c r="H106" s="41" t="s">
        <v>386</v>
      </c>
      <c r="I106" s="42" t="s">
        <v>387</v>
      </c>
      <c r="J106" s="12">
        <v>1</v>
      </c>
      <c r="K106" s="40">
        <v>43678</v>
      </c>
      <c r="L106" s="40">
        <v>43830</v>
      </c>
      <c r="M106" s="14">
        <f t="shared" si="1"/>
        <v>21.714285714285715</v>
      </c>
      <c r="N106" s="12">
        <v>1</v>
      </c>
      <c r="O106" s="16"/>
    </row>
    <row r="107" spans="1:15" ht="225.75" thickBot="1" x14ac:dyDescent="0.3">
      <c r="A107" s="3">
        <v>97</v>
      </c>
      <c r="B107" s="4" t="s">
        <v>1252</v>
      </c>
      <c r="C107" s="7" t="s">
        <v>27</v>
      </c>
      <c r="D107" s="10" t="s">
        <v>388</v>
      </c>
      <c r="E107" s="11" t="s">
        <v>389</v>
      </c>
      <c r="F107" s="11" t="s">
        <v>390</v>
      </c>
      <c r="G107" s="41" t="s">
        <v>391</v>
      </c>
      <c r="H107" s="41" t="s">
        <v>392</v>
      </c>
      <c r="I107" s="42" t="s">
        <v>393</v>
      </c>
      <c r="J107" s="12">
        <v>2</v>
      </c>
      <c r="K107" s="40">
        <v>43678</v>
      </c>
      <c r="L107" s="40">
        <v>43799</v>
      </c>
      <c r="M107" s="14">
        <f t="shared" si="1"/>
        <v>17.285714285714285</v>
      </c>
      <c r="N107" s="12">
        <v>2</v>
      </c>
      <c r="O107" s="16"/>
    </row>
    <row r="108" spans="1:15" ht="285.75" thickBot="1" x14ac:dyDescent="0.3">
      <c r="A108" s="3">
        <v>98</v>
      </c>
      <c r="B108" s="4" t="s">
        <v>1253</v>
      </c>
      <c r="C108" s="7" t="s">
        <v>27</v>
      </c>
      <c r="D108" s="10" t="s">
        <v>394</v>
      </c>
      <c r="E108" s="11" t="s">
        <v>395</v>
      </c>
      <c r="F108" s="11" t="s">
        <v>396</v>
      </c>
      <c r="G108" s="41" t="s">
        <v>397</v>
      </c>
      <c r="H108" s="41" t="s">
        <v>398</v>
      </c>
      <c r="I108" s="42" t="s">
        <v>118</v>
      </c>
      <c r="J108" s="12">
        <v>1</v>
      </c>
      <c r="K108" s="40">
        <v>43678</v>
      </c>
      <c r="L108" s="13">
        <v>43921</v>
      </c>
      <c r="M108" s="14">
        <f t="shared" si="1"/>
        <v>34.714285714285715</v>
      </c>
      <c r="N108" s="12">
        <v>1</v>
      </c>
      <c r="O108" s="16"/>
    </row>
    <row r="109" spans="1:15" ht="255.75" thickBot="1" x14ac:dyDescent="0.3">
      <c r="A109" s="3">
        <v>99</v>
      </c>
      <c r="B109" s="4" t="s">
        <v>1254</v>
      </c>
      <c r="C109" s="7" t="s">
        <v>27</v>
      </c>
      <c r="D109" s="10" t="s">
        <v>394</v>
      </c>
      <c r="E109" s="11" t="s">
        <v>395</v>
      </c>
      <c r="F109" s="11" t="s">
        <v>396</v>
      </c>
      <c r="G109" s="41" t="s">
        <v>399</v>
      </c>
      <c r="H109" s="41" t="s">
        <v>400</v>
      </c>
      <c r="I109" s="42" t="s">
        <v>401</v>
      </c>
      <c r="J109" s="12">
        <v>1</v>
      </c>
      <c r="K109" s="40">
        <v>43678</v>
      </c>
      <c r="L109" s="13">
        <v>43921</v>
      </c>
      <c r="M109" s="14">
        <f t="shared" si="1"/>
        <v>34.714285714285715</v>
      </c>
      <c r="N109" s="12">
        <v>1</v>
      </c>
      <c r="O109" s="16"/>
    </row>
    <row r="110" spans="1:15" ht="300.75" thickBot="1" x14ac:dyDescent="0.3">
      <c r="A110" s="3">
        <v>100</v>
      </c>
      <c r="B110" s="4" t="s">
        <v>1255</v>
      </c>
      <c r="C110" s="7" t="s">
        <v>27</v>
      </c>
      <c r="D110" s="10" t="s">
        <v>402</v>
      </c>
      <c r="E110" s="11" t="s">
        <v>403</v>
      </c>
      <c r="F110" s="11" t="s">
        <v>404</v>
      </c>
      <c r="G110" s="41" t="s">
        <v>405</v>
      </c>
      <c r="H110" s="41" t="s">
        <v>287</v>
      </c>
      <c r="I110" s="12" t="s">
        <v>406</v>
      </c>
      <c r="J110" s="12">
        <v>3</v>
      </c>
      <c r="K110" s="40">
        <v>44423</v>
      </c>
      <c r="L110" s="40">
        <v>44742</v>
      </c>
      <c r="M110" s="14">
        <f t="shared" si="1"/>
        <v>45.571428571428569</v>
      </c>
      <c r="N110" s="12">
        <v>0</v>
      </c>
      <c r="O110" s="16"/>
    </row>
    <row r="111" spans="1:15" ht="195.75" thickBot="1" x14ac:dyDescent="0.3">
      <c r="A111" s="3">
        <v>101</v>
      </c>
      <c r="B111" s="4" t="s">
        <v>1256</v>
      </c>
      <c r="C111" s="7" t="s">
        <v>27</v>
      </c>
      <c r="D111" s="10" t="s">
        <v>407</v>
      </c>
      <c r="E111" s="11" t="s">
        <v>408</v>
      </c>
      <c r="F111" s="11" t="s">
        <v>409</v>
      </c>
      <c r="G111" s="41" t="s">
        <v>410</v>
      </c>
      <c r="H111" s="41" t="s">
        <v>411</v>
      </c>
      <c r="I111" s="42" t="s">
        <v>118</v>
      </c>
      <c r="J111" s="12">
        <v>1</v>
      </c>
      <c r="K111" s="40">
        <v>43678</v>
      </c>
      <c r="L111" s="40">
        <v>44926</v>
      </c>
      <c r="M111" s="14">
        <f t="shared" si="1"/>
        <v>178.28571428571428</v>
      </c>
      <c r="N111" s="12">
        <v>0</v>
      </c>
      <c r="O111" s="16"/>
    </row>
    <row r="112" spans="1:15" ht="195.75" thickBot="1" x14ac:dyDescent="0.3">
      <c r="A112" s="3">
        <v>102</v>
      </c>
      <c r="B112" s="4" t="s">
        <v>1257</v>
      </c>
      <c r="C112" s="7" t="s">
        <v>27</v>
      </c>
      <c r="D112" s="10" t="s">
        <v>407</v>
      </c>
      <c r="E112" s="11" t="s">
        <v>408</v>
      </c>
      <c r="F112" s="11" t="s">
        <v>409</v>
      </c>
      <c r="G112" s="41" t="s">
        <v>412</v>
      </c>
      <c r="H112" s="41" t="s">
        <v>413</v>
      </c>
      <c r="I112" s="42" t="s">
        <v>336</v>
      </c>
      <c r="J112" s="12">
        <v>2</v>
      </c>
      <c r="K112" s="40">
        <v>43678</v>
      </c>
      <c r="L112" s="40">
        <v>44926</v>
      </c>
      <c r="M112" s="14">
        <f t="shared" si="1"/>
        <v>178.28571428571428</v>
      </c>
      <c r="N112" s="12">
        <v>0</v>
      </c>
      <c r="O112" s="16"/>
    </row>
    <row r="113" spans="1:15" ht="180.75" thickBot="1" x14ac:dyDescent="0.3">
      <c r="A113" s="3">
        <v>103</v>
      </c>
      <c r="B113" s="4" t="s">
        <v>1258</v>
      </c>
      <c r="C113" s="7" t="s">
        <v>27</v>
      </c>
      <c r="D113" s="10" t="s">
        <v>414</v>
      </c>
      <c r="E113" s="11" t="s">
        <v>415</v>
      </c>
      <c r="F113" s="11" t="s">
        <v>416</v>
      </c>
      <c r="G113" s="41" t="s">
        <v>417</v>
      </c>
      <c r="H113" s="41" t="s">
        <v>418</v>
      </c>
      <c r="I113" s="12" t="s">
        <v>419</v>
      </c>
      <c r="J113" s="12">
        <v>1</v>
      </c>
      <c r="K113" s="40">
        <v>43678</v>
      </c>
      <c r="L113" s="40">
        <v>43830</v>
      </c>
      <c r="M113" s="14">
        <f t="shared" si="1"/>
        <v>21.714285714285715</v>
      </c>
      <c r="N113" s="12">
        <v>1</v>
      </c>
      <c r="O113" s="16"/>
    </row>
    <row r="114" spans="1:15" ht="255.75" thickBot="1" x14ac:dyDescent="0.3">
      <c r="A114" s="3">
        <v>104</v>
      </c>
      <c r="B114" s="4" t="s">
        <v>1259</v>
      </c>
      <c r="C114" s="7" t="s">
        <v>27</v>
      </c>
      <c r="D114" s="10" t="s">
        <v>420</v>
      </c>
      <c r="E114" s="43" t="s">
        <v>421</v>
      </c>
      <c r="F114" s="43" t="s">
        <v>422</v>
      </c>
      <c r="G114" s="43" t="s">
        <v>423</v>
      </c>
      <c r="H114" s="43" t="s">
        <v>424</v>
      </c>
      <c r="I114" s="43" t="s">
        <v>425</v>
      </c>
      <c r="J114" s="44">
        <v>1</v>
      </c>
      <c r="K114" s="45">
        <v>43832</v>
      </c>
      <c r="L114" s="45">
        <v>43889</v>
      </c>
      <c r="M114" s="14">
        <f t="shared" si="1"/>
        <v>8.1428571428571423</v>
      </c>
      <c r="N114" s="44">
        <v>1</v>
      </c>
      <c r="O114" s="16"/>
    </row>
    <row r="115" spans="1:15" ht="285.75" thickBot="1" x14ac:dyDescent="0.3">
      <c r="A115" s="3">
        <v>105</v>
      </c>
      <c r="B115" s="4" t="s">
        <v>1260</v>
      </c>
      <c r="C115" s="7" t="s">
        <v>27</v>
      </c>
      <c r="D115" s="10" t="s">
        <v>426</v>
      </c>
      <c r="E115" s="43" t="s">
        <v>427</v>
      </c>
      <c r="F115" s="43" t="s">
        <v>428</v>
      </c>
      <c r="G115" s="43" t="s">
        <v>429</v>
      </c>
      <c r="H115" s="43" t="s">
        <v>430</v>
      </c>
      <c r="I115" s="43" t="s">
        <v>431</v>
      </c>
      <c r="J115" s="44">
        <v>1</v>
      </c>
      <c r="K115" s="45">
        <v>43819</v>
      </c>
      <c r="L115" s="45">
        <v>44196</v>
      </c>
      <c r="M115" s="14">
        <f t="shared" si="1"/>
        <v>53.857142857142854</v>
      </c>
      <c r="N115" s="44">
        <v>1</v>
      </c>
      <c r="O115" s="16"/>
    </row>
    <row r="116" spans="1:15" ht="225.75" thickBot="1" x14ac:dyDescent="0.3">
      <c r="A116" s="3">
        <v>106</v>
      </c>
      <c r="B116" s="4" t="s">
        <v>1261</v>
      </c>
      <c r="C116" s="7" t="s">
        <v>27</v>
      </c>
      <c r="D116" s="10" t="s">
        <v>432</v>
      </c>
      <c r="E116" s="43" t="s">
        <v>433</v>
      </c>
      <c r="F116" s="43" t="s">
        <v>434</v>
      </c>
      <c r="G116" s="43" t="s">
        <v>435</v>
      </c>
      <c r="H116" s="43" t="s">
        <v>436</v>
      </c>
      <c r="I116" s="43" t="s">
        <v>437</v>
      </c>
      <c r="J116" s="44">
        <v>33</v>
      </c>
      <c r="K116" s="45">
        <v>43846</v>
      </c>
      <c r="L116" s="45">
        <v>44196</v>
      </c>
      <c r="M116" s="14">
        <f t="shared" si="1"/>
        <v>50</v>
      </c>
      <c r="N116" s="44">
        <v>33</v>
      </c>
      <c r="O116" s="16"/>
    </row>
    <row r="117" spans="1:15" ht="225.75" thickBot="1" x14ac:dyDescent="0.3">
      <c r="A117" s="3">
        <v>107</v>
      </c>
      <c r="B117" s="4" t="s">
        <v>1262</v>
      </c>
      <c r="C117" s="7" t="s">
        <v>27</v>
      </c>
      <c r="D117" s="10" t="s">
        <v>438</v>
      </c>
      <c r="E117" s="43" t="s">
        <v>439</v>
      </c>
      <c r="F117" s="43" t="s">
        <v>440</v>
      </c>
      <c r="G117" s="43" t="s">
        <v>441</v>
      </c>
      <c r="H117" s="43" t="s">
        <v>442</v>
      </c>
      <c r="I117" s="43" t="s">
        <v>443</v>
      </c>
      <c r="J117" s="44">
        <v>1</v>
      </c>
      <c r="K117" s="45">
        <v>43845</v>
      </c>
      <c r="L117" s="45">
        <v>44561</v>
      </c>
      <c r="M117" s="14">
        <f t="shared" si="1"/>
        <v>102.28571428571429</v>
      </c>
      <c r="N117" s="44">
        <v>1</v>
      </c>
      <c r="O117" s="16"/>
    </row>
    <row r="118" spans="1:15" ht="90.75" thickBot="1" x14ac:dyDescent="0.3">
      <c r="A118" s="3">
        <v>108</v>
      </c>
      <c r="B118" s="4" t="s">
        <v>1263</v>
      </c>
      <c r="C118" s="7" t="s">
        <v>27</v>
      </c>
      <c r="D118" s="10" t="s">
        <v>444</v>
      </c>
      <c r="E118" s="43" t="s">
        <v>445</v>
      </c>
      <c r="F118" s="43" t="s">
        <v>446</v>
      </c>
      <c r="G118" s="43" t="s">
        <v>447</v>
      </c>
      <c r="H118" s="43" t="s">
        <v>287</v>
      </c>
      <c r="I118" s="43" t="s">
        <v>448</v>
      </c>
      <c r="J118" s="44">
        <v>3</v>
      </c>
      <c r="K118" s="45">
        <v>44423</v>
      </c>
      <c r="L118" s="45">
        <v>44742</v>
      </c>
      <c r="M118" s="14">
        <f t="shared" si="1"/>
        <v>45.571428571428569</v>
      </c>
      <c r="N118" s="44">
        <v>0</v>
      </c>
      <c r="O118" s="16"/>
    </row>
    <row r="119" spans="1:15" ht="225.75" thickBot="1" x14ac:dyDescent="0.3">
      <c r="A119" s="3">
        <v>109</v>
      </c>
      <c r="B119" s="4" t="s">
        <v>1264</v>
      </c>
      <c r="C119" s="7" t="s">
        <v>27</v>
      </c>
      <c r="D119" s="10" t="s">
        <v>449</v>
      </c>
      <c r="E119" s="43" t="s">
        <v>450</v>
      </c>
      <c r="F119" s="43" t="s">
        <v>451</v>
      </c>
      <c r="G119" s="43" t="s">
        <v>452</v>
      </c>
      <c r="H119" s="43" t="s">
        <v>453</v>
      </c>
      <c r="I119" s="43" t="s">
        <v>454</v>
      </c>
      <c r="J119" s="44">
        <v>2</v>
      </c>
      <c r="K119" s="45">
        <v>43860</v>
      </c>
      <c r="L119" s="45">
        <v>44196</v>
      </c>
      <c r="M119" s="14">
        <f t="shared" si="1"/>
        <v>48</v>
      </c>
      <c r="N119" s="44">
        <v>2</v>
      </c>
      <c r="O119" s="16"/>
    </row>
    <row r="120" spans="1:15" ht="285.75" thickBot="1" x14ac:dyDescent="0.3">
      <c r="A120" s="3">
        <v>110</v>
      </c>
      <c r="B120" s="4" t="s">
        <v>1265</v>
      </c>
      <c r="C120" s="7" t="s">
        <v>27</v>
      </c>
      <c r="D120" s="10" t="s">
        <v>455</v>
      </c>
      <c r="E120" s="43" t="s">
        <v>456</v>
      </c>
      <c r="F120" s="43" t="s">
        <v>457</v>
      </c>
      <c r="G120" s="43" t="s">
        <v>458</v>
      </c>
      <c r="H120" s="43" t="s">
        <v>459</v>
      </c>
      <c r="I120" s="43" t="s">
        <v>460</v>
      </c>
      <c r="J120" s="44">
        <v>2</v>
      </c>
      <c r="K120" s="45">
        <v>44423</v>
      </c>
      <c r="L120" s="45">
        <v>44772</v>
      </c>
      <c r="M120" s="14">
        <f t="shared" si="1"/>
        <v>49.857142857142854</v>
      </c>
      <c r="N120" s="44">
        <v>0</v>
      </c>
      <c r="O120" s="16"/>
    </row>
    <row r="121" spans="1:15" ht="300.75" thickBot="1" x14ac:dyDescent="0.3">
      <c r="A121" s="3">
        <v>111</v>
      </c>
      <c r="B121" s="4" t="s">
        <v>1266</v>
      </c>
      <c r="C121" s="7" t="s">
        <v>27</v>
      </c>
      <c r="D121" s="10" t="s">
        <v>461</v>
      </c>
      <c r="E121" s="43" t="s">
        <v>462</v>
      </c>
      <c r="F121" s="43" t="s">
        <v>463</v>
      </c>
      <c r="G121" s="43" t="s">
        <v>464</v>
      </c>
      <c r="H121" s="43" t="s">
        <v>465</v>
      </c>
      <c r="I121" s="43" t="s">
        <v>466</v>
      </c>
      <c r="J121" s="44">
        <v>6</v>
      </c>
      <c r="K121" s="45">
        <v>43844</v>
      </c>
      <c r="L121" s="45">
        <v>44926</v>
      </c>
      <c r="M121" s="14">
        <f t="shared" si="1"/>
        <v>154.57142857142858</v>
      </c>
      <c r="N121" s="44">
        <v>0</v>
      </c>
      <c r="O121" s="16"/>
    </row>
    <row r="122" spans="1:15" ht="225.75" thickBot="1" x14ac:dyDescent="0.3">
      <c r="A122" s="3">
        <v>112</v>
      </c>
      <c r="B122" s="4" t="s">
        <v>1267</v>
      </c>
      <c r="C122" s="7" t="s">
        <v>27</v>
      </c>
      <c r="D122" s="10" t="s">
        <v>467</v>
      </c>
      <c r="E122" s="46" t="s">
        <v>1621</v>
      </c>
      <c r="F122" s="46" t="s">
        <v>468</v>
      </c>
      <c r="G122" s="46" t="s">
        <v>469</v>
      </c>
      <c r="H122" s="46" t="s">
        <v>470</v>
      </c>
      <c r="I122" s="46" t="s">
        <v>471</v>
      </c>
      <c r="J122" s="44">
        <v>3</v>
      </c>
      <c r="K122" s="47">
        <v>44044</v>
      </c>
      <c r="L122" s="47">
        <v>44255</v>
      </c>
      <c r="M122" s="14">
        <f t="shared" si="1"/>
        <v>30.142857142857142</v>
      </c>
      <c r="N122" s="12">
        <v>3</v>
      </c>
      <c r="O122" s="16"/>
    </row>
    <row r="123" spans="1:15" ht="195.75" thickBot="1" x14ac:dyDescent="0.3">
      <c r="A123" s="3">
        <v>113</v>
      </c>
      <c r="B123" s="4" t="s">
        <v>1268</v>
      </c>
      <c r="C123" s="7" t="s">
        <v>27</v>
      </c>
      <c r="D123" s="10" t="s">
        <v>472</v>
      </c>
      <c r="E123" s="46" t="s">
        <v>473</v>
      </c>
      <c r="F123" s="48" t="s">
        <v>474</v>
      </c>
      <c r="G123" s="48" t="s">
        <v>475</v>
      </c>
      <c r="H123" s="48" t="s">
        <v>476</v>
      </c>
      <c r="I123" s="44" t="s">
        <v>477</v>
      </c>
      <c r="J123" s="12">
        <v>6</v>
      </c>
      <c r="K123" s="47">
        <v>44013</v>
      </c>
      <c r="L123" s="47">
        <v>44561</v>
      </c>
      <c r="M123" s="14">
        <f t="shared" si="1"/>
        <v>78.285714285714292</v>
      </c>
      <c r="N123" s="12">
        <v>6</v>
      </c>
      <c r="O123" s="16"/>
    </row>
    <row r="124" spans="1:15" ht="195.75" thickBot="1" x14ac:dyDescent="0.3">
      <c r="A124" s="3">
        <v>114</v>
      </c>
      <c r="B124" s="4" t="s">
        <v>1269</v>
      </c>
      <c r="C124" s="7" t="s">
        <v>27</v>
      </c>
      <c r="D124" s="10" t="s">
        <v>478</v>
      </c>
      <c r="E124" s="48" t="s">
        <v>479</v>
      </c>
      <c r="F124" s="48" t="s">
        <v>480</v>
      </c>
      <c r="G124" s="48" t="s">
        <v>481</v>
      </c>
      <c r="H124" s="48" t="s">
        <v>482</v>
      </c>
      <c r="I124" s="48" t="s">
        <v>483</v>
      </c>
      <c r="J124" s="44">
        <v>7</v>
      </c>
      <c r="K124" s="47">
        <v>44027</v>
      </c>
      <c r="L124" s="47">
        <v>44196</v>
      </c>
      <c r="M124" s="14">
        <f t="shared" si="1"/>
        <v>24.142857142857142</v>
      </c>
      <c r="N124" s="12">
        <v>7</v>
      </c>
      <c r="O124" s="16"/>
    </row>
    <row r="125" spans="1:15" ht="315.75" thickBot="1" x14ac:dyDescent="0.3">
      <c r="A125" s="3">
        <v>115</v>
      </c>
      <c r="B125" s="4" t="s">
        <v>1270</v>
      </c>
      <c r="C125" s="7" t="s">
        <v>27</v>
      </c>
      <c r="D125" s="10" t="s">
        <v>478</v>
      </c>
      <c r="E125" s="46" t="s">
        <v>479</v>
      </c>
      <c r="F125" s="46" t="s">
        <v>484</v>
      </c>
      <c r="G125" s="46" t="s">
        <v>485</v>
      </c>
      <c r="H125" s="48" t="s">
        <v>486</v>
      </c>
      <c r="I125" s="48" t="s">
        <v>487</v>
      </c>
      <c r="J125" s="44">
        <v>1</v>
      </c>
      <c r="K125" s="47">
        <v>44228</v>
      </c>
      <c r="L125" s="47">
        <v>44255</v>
      </c>
      <c r="M125" s="14">
        <f t="shared" si="1"/>
        <v>3.8571428571428572</v>
      </c>
      <c r="N125" s="12">
        <v>1</v>
      </c>
      <c r="O125" s="16"/>
    </row>
    <row r="126" spans="1:15" ht="195.75" thickBot="1" x14ac:dyDescent="0.3">
      <c r="A126" s="3">
        <v>116</v>
      </c>
      <c r="B126" s="4" t="s">
        <v>1271</v>
      </c>
      <c r="C126" s="7" t="s">
        <v>27</v>
      </c>
      <c r="D126" s="10" t="s">
        <v>478</v>
      </c>
      <c r="E126" s="46" t="s">
        <v>479</v>
      </c>
      <c r="F126" s="46" t="s">
        <v>488</v>
      </c>
      <c r="G126" s="46" t="s">
        <v>489</v>
      </c>
      <c r="H126" s="46" t="s">
        <v>490</v>
      </c>
      <c r="I126" s="46" t="s">
        <v>491</v>
      </c>
      <c r="J126" s="44">
        <v>5</v>
      </c>
      <c r="K126" s="47">
        <v>44073</v>
      </c>
      <c r="L126" s="47">
        <v>44196</v>
      </c>
      <c r="M126" s="14">
        <f t="shared" si="1"/>
        <v>17.571428571428573</v>
      </c>
      <c r="N126" s="12">
        <v>5</v>
      </c>
      <c r="O126" s="16"/>
    </row>
    <row r="127" spans="1:15" ht="270.75" thickBot="1" x14ac:dyDescent="0.3">
      <c r="A127" s="3">
        <v>117</v>
      </c>
      <c r="B127" s="4" t="s">
        <v>1272</v>
      </c>
      <c r="C127" s="7" t="s">
        <v>27</v>
      </c>
      <c r="D127" s="10" t="s">
        <v>492</v>
      </c>
      <c r="E127" s="46" t="s">
        <v>493</v>
      </c>
      <c r="F127" s="48" t="s">
        <v>494</v>
      </c>
      <c r="G127" s="48" t="s">
        <v>495</v>
      </c>
      <c r="H127" s="48" t="s">
        <v>496</v>
      </c>
      <c r="I127" s="44" t="s">
        <v>497</v>
      </c>
      <c r="J127" s="44">
        <v>2</v>
      </c>
      <c r="K127" s="47">
        <v>44044</v>
      </c>
      <c r="L127" s="47">
        <v>44773</v>
      </c>
      <c r="M127" s="14">
        <f t="shared" si="1"/>
        <v>104.14285714285714</v>
      </c>
      <c r="N127" s="12">
        <v>0</v>
      </c>
      <c r="O127" s="16"/>
    </row>
    <row r="128" spans="1:15" ht="270.75" thickBot="1" x14ac:dyDescent="0.3">
      <c r="A128" s="3">
        <v>118</v>
      </c>
      <c r="B128" s="4" t="s">
        <v>1273</v>
      </c>
      <c r="C128" s="7" t="s">
        <v>27</v>
      </c>
      <c r="D128" s="10" t="s">
        <v>498</v>
      </c>
      <c r="E128" s="46" t="s">
        <v>499</v>
      </c>
      <c r="F128" s="46" t="s">
        <v>500</v>
      </c>
      <c r="G128" s="46" t="s">
        <v>501</v>
      </c>
      <c r="H128" s="46" t="s">
        <v>502</v>
      </c>
      <c r="I128" s="46" t="s">
        <v>503</v>
      </c>
      <c r="J128" s="44">
        <v>3</v>
      </c>
      <c r="K128" s="47">
        <v>44027</v>
      </c>
      <c r="L128" s="47">
        <v>44196</v>
      </c>
      <c r="M128" s="14">
        <f t="shared" si="1"/>
        <v>24.142857142857142</v>
      </c>
      <c r="N128" s="12">
        <v>3</v>
      </c>
      <c r="O128" s="16"/>
    </row>
    <row r="129" spans="1:15" ht="210.75" thickBot="1" x14ac:dyDescent="0.3">
      <c r="A129" s="3">
        <v>119</v>
      </c>
      <c r="B129" s="4" t="s">
        <v>1274</v>
      </c>
      <c r="C129" s="7" t="s">
        <v>27</v>
      </c>
      <c r="D129" s="10" t="s">
        <v>504</v>
      </c>
      <c r="E129" s="46" t="s">
        <v>505</v>
      </c>
      <c r="F129" s="46" t="s">
        <v>506</v>
      </c>
      <c r="G129" s="46" t="s">
        <v>507</v>
      </c>
      <c r="H129" s="46" t="s">
        <v>508</v>
      </c>
      <c r="I129" s="46" t="s">
        <v>509</v>
      </c>
      <c r="J129" s="44">
        <v>2</v>
      </c>
      <c r="K129" s="47">
        <v>44027</v>
      </c>
      <c r="L129" s="47">
        <v>44196</v>
      </c>
      <c r="M129" s="14">
        <f t="shared" si="1"/>
        <v>24.142857142857142</v>
      </c>
      <c r="N129" s="12">
        <v>2</v>
      </c>
      <c r="O129" s="16"/>
    </row>
    <row r="130" spans="1:15" ht="210.75" thickBot="1" x14ac:dyDescent="0.3">
      <c r="A130" s="3">
        <v>120</v>
      </c>
      <c r="B130" s="4" t="s">
        <v>1275</v>
      </c>
      <c r="C130" s="7" t="s">
        <v>27</v>
      </c>
      <c r="D130" s="10" t="s">
        <v>504</v>
      </c>
      <c r="E130" s="46" t="s">
        <v>505</v>
      </c>
      <c r="F130" s="46" t="s">
        <v>510</v>
      </c>
      <c r="G130" s="46" t="s">
        <v>511</v>
      </c>
      <c r="H130" s="46" t="s">
        <v>512</v>
      </c>
      <c r="I130" s="46" t="s">
        <v>513</v>
      </c>
      <c r="J130" s="44">
        <v>5</v>
      </c>
      <c r="K130" s="47">
        <v>44073</v>
      </c>
      <c r="L130" s="47">
        <v>44196</v>
      </c>
      <c r="M130" s="14">
        <f t="shared" si="1"/>
        <v>17.571428571428573</v>
      </c>
      <c r="N130" s="12">
        <v>5</v>
      </c>
      <c r="O130" s="16"/>
    </row>
    <row r="131" spans="1:15" ht="225.75" thickBot="1" x14ac:dyDescent="0.3">
      <c r="A131" s="3">
        <v>121</v>
      </c>
      <c r="B131" s="4" t="s">
        <v>1276</v>
      </c>
      <c r="C131" s="7" t="s">
        <v>27</v>
      </c>
      <c r="D131" s="10" t="s">
        <v>514</v>
      </c>
      <c r="E131" s="46" t="s">
        <v>515</v>
      </c>
      <c r="F131" s="46" t="s">
        <v>516</v>
      </c>
      <c r="G131" s="48" t="s">
        <v>517</v>
      </c>
      <c r="H131" s="48" t="s">
        <v>518</v>
      </c>
      <c r="I131" s="44" t="s">
        <v>519</v>
      </c>
      <c r="J131" s="44">
        <v>1</v>
      </c>
      <c r="K131" s="47">
        <v>44013</v>
      </c>
      <c r="L131" s="47">
        <v>44408</v>
      </c>
      <c r="M131" s="14">
        <f t="shared" si="1"/>
        <v>56.428571428571431</v>
      </c>
      <c r="N131" s="12">
        <v>1</v>
      </c>
      <c r="O131" s="16"/>
    </row>
    <row r="132" spans="1:15" ht="300.75" thickBot="1" x14ac:dyDescent="0.3">
      <c r="A132" s="3">
        <v>122</v>
      </c>
      <c r="B132" s="4" t="s">
        <v>1277</v>
      </c>
      <c r="C132" s="7" t="s">
        <v>27</v>
      </c>
      <c r="D132" s="10" t="s">
        <v>520</v>
      </c>
      <c r="E132" s="46" t="s">
        <v>521</v>
      </c>
      <c r="F132" s="11" t="s">
        <v>522</v>
      </c>
      <c r="G132" s="48" t="s">
        <v>523</v>
      </c>
      <c r="H132" s="11" t="s">
        <v>524</v>
      </c>
      <c r="I132" s="48" t="s">
        <v>525</v>
      </c>
      <c r="J132" s="44">
        <v>150</v>
      </c>
      <c r="K132" s="47">
        <v>44013</v>
      </c>
      <c r="L132" s="47">
        <v>44196</v>
      </c>
      <c r="M132" s="14">
        <f t="shared" si="1"/>
        <v>26.142857142857142</v>
      </c>
      <c r="N132" s="12">
        <v>150</v>
      </c>
      <c r="O132" s="16"/>
    </row>
    <row r="133" spans="1:15" ht="300.75" thickBot="1" x14ac:dyDescent="0.3">
      <c r="A133" s="3">
        <v>123</v>
      </c>
      <c r="B133" s="4" t="s">
        <v>1278</v>
      </c>
      <c r="C133" s="7" t="s">
        <v>27</v>
      </c>
      <c r="D133" s="10" t="s">
        <v>520</v>
      </c>
      <c r="E133" s="46" t="s">
        <v>521</v>
      </c>
      <c r="F133" s="11" t="s">
        <v>526</v>
      </c>
      <c r="G133" s="48" t="s">
        <v>523</v>
      </c>
      <c r="H133" s="48" t="s">
        <v>527</v>
      </c>
      <c r="I133" s="48" t="s">
        <v>1622</v>
      </c>
      <c r="J133" s="44">
        <v>1</v>
      </c>
      <c r="K133" s="47">
        <v>44013</v>
      </c>
      <c r="L133" s="47">
        <v>44196</v>
      </c>
      <c r="M133" s="14">
        <f t="shared" si="1"/>
        <v>26.142857142857142</v>
      </c>
      <c r="N133" s="12">
        <v>1</v>
      </c>
      <c r="O133" s="16"/>
    </row>
    <row r="134" spans="1:15" ht="210.75" thickBot="1" x14ac:dyDescent="0.3">
      <c r="A134" s="3">
        <v>124</v>
      </c>
      <c r="B134" s="4" t="s">
        <v>1279</v>
      </c>
      <c r="C134" s="7" t="s">
        <v>27</v>
      </c>
      <c r="D134" s="10" t="s">
        <v>528</v>
      </c>
      <c r="E134" s="46" t="s">
        <v>529</v>
      </c>
      <c r="F134" s="48" t="s">
        <v>530</v>
      </c>
      <c r="G134" s="49" t="s">
        <v>531</v>
      </c>
      <c r="H134" s="44" t="s">
        <v>532</v>
      </c>
      <c r="I134" s="44" t="s">
        <v>533</v>
      </c>
      <c r="J134" s="44">
        <v>3</v>
      </c>
      <c r="K134" s="47">
        <v>44058</v>
      </c>
      <c r="L134" s="47">
        <v>44773</v>
      </c>
      <c r="M134" s="14">
        <f t="shared" si="1"/>
        <v>102.14285714285714</v>
      </c>
      <c r="N134" s="12">
        <v>0</v>
      </c>
      <c r="O134" s="16"/>
    </row>
    <row r="135" spans="1:15" ht="180.75" thickBot="1" x14ac:dyDescent="0.3">
      <c r="A135" s="3">
        <v>125</v>
      </c>
      <c r="B135" s="4" t="s">
        <v>1280</v>
      </c>
      <c r="C135" s="7" t="s">
        <v>27</v>
      </c>
      <c r="D135" s="10" t="s">
        <v>534</v>
      </c>
      <c r="E135" s="46" t="s">
        <v>535</v>
      </c>
      <c r="F135" s="46" t="s">
        <v>536</v>
      </c>
      <c r="G135" s="46" t="s">
        <v>537</v>
      </c>
      <c r="H135" s="46" t="s">
        <v>538</v>
      </c>
      <c r="I135" s="46" t="s">
        <v>539</v>
      </c>
      <c r="J135" s="44">
        <v>5</v>
      </c>
      <c r="K135" s="47">
        <v>44044</v>
      </c>
      <c r="L135" s="47">
        <v>44286</v>
      </c>
      <c r="M135" s="14">
        <f t="shared" si="1"/>
        <v>34.571428571428569</v>
      </c>
      <c r="N135" s="12">
        <v>5</v>
      </c>
      <c r="O135" s="16"/>
    </row>
    <row r="136" spans="1:15" ht="135.75" thickBot="1" x14ac:dyDescent="0.3">
      <c r="A136" s="3">
        <v>126</v>
      </c>
      <c r="B136" s="4" t="s">
        <v>1281</v>
      </c>
      <c r="C136" s="7" t="s">
        <v>27</v>
      </c>
      <c r="D136" s="10" t="s">
        <v>534</v>
      </c>
      <c r="E136" s="46" t="s">
        <v>535</v>
      </c>
      <c r="F136" s="46" t="s">
        <v>536</v>
      </c>
      <c r="G136" s="46" t="s">
        <v>540</v>
      </c>
      <c r="H136" s="46" t="s">
        <v>541</v>
      </c>
      <c r="I136" s="46" t="s">
        <v>483</v>
      </c>
      <c r="J136" s="44">
        <v>1</v>
      </c>
      <c r="K136" s="47">
        <v>44044</v>
      </c>
      <c r="L136" s="47">
        <v>44196</v>
      </c>
      <c r="M136" s="14">
        <f t="shared" si="1"/>
        <v>21.714285714285715</v>
      </c>
      <c r="N136" s="12">
        <v>1</v>
      </c>
      <c r="O136" s="16"/>
    </row>
    <row r="137" spans="1:15" ht="150.75" thickBot="1" x14ac:dyDescent="0.3">
      <c r="A137" s="3">
        <v>127</v>
      </c>
      <c r="B137" s="4" t="s">
        <v>1282</v>
      </c>
      <c r="C137" s="7" t="s">
        <v>27</v>
      </c>
      <c r="D137" s="10" t="s">
        <v>534</v>
      </c>
      <c r="E137" s="46" t="s">
        <v>535</v>
      </c>
      <c r="F137" s="50" t="s">
        <v>542</v>
      </c>
      <c r="G137" s="44" t="s">
        <v>543</v>
      </c>
      <c r="H137" s="44" t="s">
        <v>544</v>
      </c>
      <c r="I137" s="44" t="s">
        <v>545</v>
      </c>
      <c r="J137" s="44">
        <v>14</v>
      </c>
      <c r="K137" s="47">
        <v>44013</v>
      </c>
      <c r="L137" s="47">
        <v>44438</v>
      </c>
      <c r="M137" s="14">
        <f t="shared" si="1"/>
        <v>60.714285714285715</v>
      </c>
      <c r="N137" s="12">
        <v>14</v>
      </c>
      <c r="O137" s="16"/>
    </row>
    <row r="138" spans="1:15" ht="255.75" thickBot="1" x14ac:dyDescent="0.3">
      <c r="A138" s="3">
        <v>128</v>
      </c>
      <c r="B138" s="4" t="s">
        <v>1283</v>
      </c>
      <c r="C138" s="7" t="s">
        <v>27</v>
      </c>
      <c r="D138" s="10" t="s">
        <v>546</v>
      </c>
      <c r="E138" s="46" t="s">
        <v>547</v>
      </c>
      <c r="F138" s="43" t="s">
        <v>548</v>
      </c>
      <c r="G138" s="48" t="s">
        <v>549</v>
      </c>
      <c r="H138" s="48" t="s">
        <v>550</v>
      </c>
      <c r="I138" s="48" t="s">
        <v>550</v>
      </c>
      <c r="J138" s="51">
        <v>1</v>
      </c>
      <c r="K138" s="47">
        <v>44044</v>
      </c>
      <c r="L138" s="47">
        <v>44196</v>
      </c>
      <c r="M138" s="14">
        <f t="shared" si="1"/>
        <v>21.714285714285715</v>
      </c>
      <c r="N138" s="12">
        <v>1</v>
      </c>
      <c r="O138" s="16"/>
    </row>
    <row r="139" spans="1:15" ht="210.75" thickBot="1" x14ac:dyDescent="0.3">
      <c r="A139" s="3">
        <v>129</v>
      </c>
      <c r="B139" s="4" t="s">
        <v>1284</v>
      </c>
      <c r="C139" s="7" t="s">
        <v>27</v>
      </c>
      <c r="D139" s="10" t="s">
        <v>546</v>
      </c>
      <c r="E139" s="46" t="s">
        <v>547</v>
      </c>
      <c r="F139" s="43" t="s">
        <v>548</v>
      </c>
      <c r="G139" s="48" t="s">
        <v>551</v>
      </c>
      <c r="H139" s="50" t="s">
        <v>552</v>
      </c>
      <c r="I139" s="44" t="s">
        <v>553</v>
      </c>
      <c r="J139" s="44">
        <v>1</v>
      </c>
      <c r="K139" s="47">
        <v>44044</v>
      </c>
      <c r="L139" s="47">
        <v>44196</v>
      </c>
      <c r="M139" s="14">
        <f t="shared" ref="M139:M202" si="2">(L139-K139)/7</f>
        <v>21.714285714285715</v>
      </c>
      <c r="N139" s="12">
        <v>1</v>
      </c>
      <c r="O139" s="16"/>
    </row>
    <row r="140" spans="1:15" ht="210.75" thickBot="1" x14ac:dyDescent="0.3">
      <c r="A140" s="3">
        <v>130</v>
      </c>
      <c r="B140" s="4" t="s">
        <v>1285</v>
      </c>
      <c r="C140" s="7" t="s">
        <v>27</v>
      </c>
      <c r="D140" s="10" t="s">
        <v>554</v>
      </c>
      <c r="E140" s="46" t="s">
        <v>555</v>
      </c>
      <c r="F140" s="52" t="s">
        <v>556</v>
      </c>
      <c r="G140" s="52" t="s">
        <v>557</v>
      </c>
      <c r="H140" s="48" t="s">
        <v>558</v>
      </c>
      <c r="I140" s="48" t="s">
        <v>559</v>
      </c>
      <c r="J140" s="44">
        <v>1</v>
      </c>
      <c r="K140" s="47">
        <v>44021</v>
      </c>
      <c r="L140" s="47">
        <v>44104</v>
      </c>
      <c r="M140" s="14">
        <f t="shared" si="2"/>
        <v>11.857142857142858</v>
      </c>
      <c r="N140" s="12">
        <v>1</v>
      </c>
      <c r="O140" s="16"/>
    </row>
    <row r="141" spans="1:15" ht="210.75" thickBot="1" x14ac:dyDescent="0.3">
      <c r="A141" s="3">
        <v>131</v>
      </c>
      <c r="B141" s="4" t="s">
        <v>1286</v>
      </c>
      <c r="C141" s="7" t="s">
        <v>27</v>
      </c>
      <c r="D141" s="10" t="s">
        <v>554</v>
      </c>
      <c r="E141" s="46" t="s">
        <v>555</v>
      </c>
      <c r="F141" s="52" t="s">
        <v>556</v>
      </c>
      <c r="G141" s="52" t="s">
        <v>557</v>
      </c>
      <c r="H141" s="48" t="s">
        <v>560</v>
      </c>
      <c r="I141" s="48" t="s">
        <v>561</v>
      </c>
      <c r="J141" s="44">
        <v>1</v>
      </c>
      <c r="K141" s="47">
        <v>44104</v>
      </c>
      <c r="L141" s="47">
        <v>44135</v>
      </c>
      <c r="M141" s="14">
        <f t="shared" si="2"/>
        <v>4.4285714285714288</v>
      </c>
      <c r="N141" s="12">
        <v>1</v>
      </c>
      <c r="O141" s="16"/>
    </row>
    <row r="142" spans="1:15" ht="210.75" thickBot="1" x14ac:dyDescent="0.3">
      <c r="A142" s="3">
        <v>132</v>
      </c>
      <c r="B142" s="4" t="s">
        <v>1287</v>
      </c>
      <c r="C142" s="7" t="s">
        <v>27</v>
      </c>
      <c r="D142" s="10" t="s">
        <v>554</v>
      </c>
      <c r="E142" s="46" t="s">
        <v>555</v>
      </c>
      <c r="F142" s="52" t="s">
        <v>556</v>
      </c>
      <c r="G142" s="52" t="s">
        <v>557</v>
      </c>
      <c r="H142" s="48" t="s">
        <v>562</v>
      </c>
      <c r="I142" s="48" t="s">
        <v>563</v>
      </c>
      <c r="J142" s="44">
        <v>1</v>
      </c>
      <c r="K142" s="47">
        <v>44135</v>
      </c>
      <c r="L142" s="47">
        <v>44773</v>
      </c>
      <c r="M142" s="14">
        <f t="shared" si="2"/>
        <v>91.142857142857139</v>
      </c>
      <c r="N142" s="12">
        <v>0</v>
      </c>
      <c r="O142" s="16"/>
    </row>
    <row r="143" spans="1:15" ht="225.75" thickBot="1" x14ac:dyDescent="0.3">
      <c r="A143" s="3">
        <v>133</v>
      </c>
      <c r="B143" s="4" t="s">
        <v>1288</v>
      </c>
      <c r="C143" s="7" t="s">
        <v>27</v>
      </c>
      <c r="D143" s="10" t="s">
        <v>564</v>
      </c>
      <c r="E143" s="46" t="s">
        <v>565</v>
      </c>
      <c r="F143" s="48" t="s">
        <v>566</v>
      </c>
      <c r="G143" s="48" t="s">
        <v>567</v>
      </c>
      <c r="H143" s="48" t="s">
        <v>568</v>
      </c>
      <c r="I143" s="48" t="s">
        <v>569</v>
      </c>
      <c r="J143" s="44">
        <v>1</v>
      </c>
      <c r="K143" s="47">
        <v>44228</v>
      </c>
      <c r="L143" s="47">
        <v>44530</v>
      </c>
      <c r="M143" s="14">
        <f t="shared" si="2"/>
        <v>43.142857142857146</v>
      </c>
      <c r="N143" s="12">
        <v>1</v>
      </c>
      <c r="O143" s="16"/>
    </row>
    <row r="144" spans="1:15" ht="150.75" thickBot="1" x14ac:dyDescent="0.3">
      <c r="A144" s="3">
        <v>134</v>
      </c>
      <c r="B144" s="4" t="s">
        <v>1289</v>
      </c>
      <c r="C144" s="7" t="s">
        <v>27</v>
      </c>
      <c r="D144" s="10" t="s">
        <v>570</v>
      </c>
      <c r="E144" s="52" t="s">
        <v>571</v>
      </c>
      <c r="F144" s="48" t="s">
        <v>572</v>
      </c>
      <c r="G144" s="48" t="s">
        <v>573</v>
      </c>
      <c r="H144" s="48" t="s">
        <v>574</v>
      </c>
      <c r="I144" s="48" t="s">
        <v>575</v>
      </c>
      <c r="J144" s="44">
        <v>4</v>
      </c>
      <c r="K144" s="47">
        <v>44044</v>
      </c>
      <c r="L144" s="47">
        <v>44561</v>
      </c>
      <c r="M144" s="14">
        <f t="shared" si="2"/>
        <v>73.857142857142861</v>
      </c>
      <c r="N144" s="12">
        <v>4</v>
      </c>
      <c r="O144" s="16"/>
    </row>
    <row r="145" spans="1:15" ht="225.75" thickBot="1" x14ac:dyDescent="0.3">
      <c r="A145" s="3">
        <v>135</v>
      </c>
      <c r="B145" s="4" t="s">
        <v>1290</v>
      </c>
      <c r="C145" s="7" t="s">
        <v>27</v>
      </c>
      <c r="D145" s="10" t="s">
        <v>576</v>
      </c>
      <c r="E145" s="53" t="s">
        <v>577</v>
      </c>
      <c r="F145" s="48" t="s">
        <v>578</v>
      </c>
      <c r="G145" s="48" t="s">
        <v>579</v>
      </c>
      <c r="H145" s="48" t="s">
        <v>580</v>
      </c>
      <c r="I145" s="48" t="s">
        <v>581</v>
      </c>
      <c r="J145" s="44">
        <v>2</v>
      </c>
      <c r="K145" s="47">
        <v>44256</v>
      </c>
      <c r="L145" s="47">
        <v>44561</v>
      </c>
      <c r="M145" s="14">
        <f t="shared" si="2"/>
        <v>43.571428571428569</v>
      </c>
      <c r="N145" s="12">
        <v>2</v>
      </c>
      <c r="O145" s="16"/>
    </row>
    <row r="146" spans="1:15" ht="270.75" thickBot="1" x14ac:dyDescent="0.3">
      <c r="A146" s="3">
        <v>136</v>
      </c>
      <c r="B146" s="4" t="s">
        <v>1291</v>
      </c>
      <c r="C146" s="7" t="s">
        <v>27</v>
      </c>
      <c r="D146" s="10" t="s">
        <v>582</v>
      </c>
      <c r="E146" s="53" t="s">
        <v>583</v>
      </c>
      <c r="F146" s="54" t="s">
        <v>584</v>
      </c>
      <c r="G146" s="48" t="s">
        <v>585</v>
      </c>
      <c r="H146" s="48" t="s">
        <v>586</v>
      </c>
      <c r="I146" s="48" t="s">
        <v>587</v>
      </c>
      <c r="J146" s="55">
        <v>10000</v>
      </c>
      <c r="K146" s="47">
        <v>44228</v>
      </c>
      <c r="L146" s="47">
        <v>44561</v>
      </c>
      <c r="M146" s="14">
        <f t="shared" si="2"/>
        <v>47.571428571428569</v>
      </c>
      <c r="N146" s="12">
        <v>10000</v>
      </c>
      <c r="O146" s="16"/>
    </row>
    <row r="147" spans="1:15" ht="270.75" thickBot="1" x14ac:dyDescent="0.3">
      <c r="A147" s="3">
        <v>137</v>
      </c>
      <c r="B147" s="4" t="s">
        <v>1292</v>
      </c>
      <c r="C147" s="7" t="s">
        <v>27</v>
      </c>
      <c r="D147" s="10" t="s">
        <v>582</v>
      </c>
      <c r="E147" s="53" t="s">
        <v>583</v>
      </c>
      <c r="F147" s="54" t="s">
        <v>584</v>
      </c>
      <c r="G147" s="48" t="s">
        <v>588</v>
      </c>
      <c r="H147" s="48" t="s">
        <v>589</v>
      </c>
      <c r="I147" s="48" t="s">
        <v>590</v>
      </c>
      <c r="J147" s="44">
        <v>2</v>
      </c>
      <c r="K147" s="47">
        <v>44228</v>
      </c>
      <c r="L147" s="47">
        <v>44773</v>
      </c>
      <c r="M147" s="14">
        <f t="shared" si="2"/>
        <v>77.857142857142861</v>
      </c>
      <c r="N147" s="12">
        <v>0</v>
      </c>
      <c r="O147" s="16"/>
    </row>
    <row r="148" spans="1:15" ht="270.75" thickBot="1" x14ac:dyDescent="0.3">
      <c r="A148" s="3">
        <v>138</v>
      </c>
      <c r="B148" s="4" t="s">
        <v>1293</v>
      </c>
      <c r="C148" s="7" t="s">
        <v>27</v>
      </c>
      <c r="D148" s="56" t="s">
        <v>591</v>
      </c>
      <c r="E148" s="57" t="s">
        <v>592</v>
      </c>
      <c r="F148" s="57" t="s">
        <v>593</v>
      </c>
      <c r="G148" s="58" t="s">
        <v>594</v>
      </c>
      <c r="H148" s="58" t="s">
        <v>595</v>
      </c>
      <c r="I148" s="58" t="s">
        <v>596</v>
      </c>
      <c r="J148" s="59">
        <v>1</v>
      </c>
      <c r="K148" s="47">
        <v>44228</v>
      </c>
      <c r="L148" s="47">
        <v>44561</v>
      </c>
      <c r="M148" s="14">
        <f t="shared" si="2"/>
        <v>47.571428571428569</v>
      </c>
      <c r="N148" s="12">
        <v>1</v>
      </c>
      <c r="O148" s="16"/>
    </row>
    <row r="149" spans="1:15" ht="270.75" thickBot="1" x14ac:dyDescent="0.3">
      <c r="A149" s="3">
        <v>139</v>
      </c>
      <c r="B149" s="4" t="s">
        <v>1294</v>
      </c>
      <c r="C149" s="7" t="s">
        <v>27</v>
      </c>
      <c r="D149" s="56" t="s">
        <v>591</v>
      </c>
      <c r="E149" s="57" t="s">
        <v>597</v>
      </c>
      <c r="F149" s="57" t="s">
        <v>593</v>
      </c>
      <c r="G149" s="58" t="s">
        <v>594</v>
      </c>
      <c r="H149" s="58" t="s">
        <v>598</v>
      </c>
      <c r="I149" s="58" t="s">
        <v>599</v>
      </c>
      <c r="J149" s="59">
        <v>17</v>
      </c>
      <c r="K149" s="60">
        <v>44228</v>
      </c>
      <c r="L149" s="60">
        <v>44561</v>
      </c>
      <c r="M149" s="14">
        <f t="shared" si="2"/>
        <v>47.571428571428569</v>
      </c>
      <c r="N149" s="12">
        <v>17</v>
      </c>
      <c r="O149" s="16"/>
    </row>
    <row r="150" spans="1:15" ht="270.75" thickBot="1" x14ac:dyDescent="0.3">
      <c r="A150" s="3">
        <v>140</v>
      </c>
      <c r="B150" s="4" t="s">
        <v>1295</v>
      </c>
      <c r="C150" s="7" t="s">
        <v>27</v>
      </c>
      <c r="D150" s="56" t="s">
        <v>591</v>
      </c>
      <c r="E150" s="57" t="s">
        <v>597</v>
      </c>
      <c r="F150" s="57" t="s">
        <v>593</v>
      </c>
      <c r="G150" s="58" t="s">
        <v>594</v>
      </c>
      <c r="H150" s="58" t="s">
        <v>600</v>
      </c>
      <c r="I150" s="58" t="s">
        <v>601</v>
      </c>
      <c r="J150" s="59">
        <v>1</v>
      </c>
      <c r="K150" s="60">
        <v>44228</v>
      </c>
      <c r="L150" s="60">
        <v>44561</v>
      </c>
      <c r="M150" s="14">
        <f t="shared" si="2"/>
        <v>47.571428571428569</v>
      </c>
      <c r="N150" s="12">
        <v>1</v>
      </c>
      <c r="O150" s="16"/>
    </row>
    <row r="151" spans="1:15" ht="270.75" thickBot="1" x14ac:dyDescent="0.3">
      <c r="A151" s="3">
        <v>141</v>
      </c>
      <c r="B151" s="4" t="s">
        <v>1296</v>
      </c>
      <c r="C151" s="7" t="s">
        <v>27</v>
      </c>
      <c r="D151" s="56" t="s">
        <v>591</v>
      </c>
      <c r="E151" s="57" t="s">
        <v>597</v>
      </c>
      <c r="F151" s="57" t="s">
        <v>593</v>
      </c>
      <c r="G151" s="58" t="s">
        <v>594</v>
      </c>
      <c r="H151" s="58" t="s">
        <v>602</v>
      </c>
      <c r="I151" s="58" t="s">
        <v>603</v>
      </c>
      <c r="J151" s="59">
        <v>2</v>
      </c>
      <c r="K151" s="60">
        <v>44228</v>
      </c>
      <c r="L151" s="60">
        <v>44561</v>
      </c>
      <c r="M151" s="14">
        <f t="shared" si="2"/>
        <v>47.571428571428569</v>
      </c>
      <c r="N151" s="12">
        <v>2</v>
      </c>
      <c r="O151" s="16"/>
    </row>
    <row r="152" spans="1:15" ht="270.75" thickBot="1" x14ac:dyDescent="0.3">
      <c r="A152" s="3">
        <v>142</v>
      </c>
      <c r="B152" s="4" t="s">
        <v>1297</v>
      </c>
      <c r="C152" s="7" t="s">
        <v>27</v>
      </c>
      <c r="D152" s="56" t="s">
        <v>591</v>
      </c>
      <c r="E152" s="57" t="s">
        <v>597</v>
      </c>
      <c r="F152" s="57" t="s">
        <v>593</v>
      </c>
      <c r="G152" s="58" t="s">
        <v>604</v>
      </c>
      <c r="H152" s="58" t="s">
        <v>605</v>
      </c>
      <c r="I152" s="58" t="s">
        <v>606</v>
      </c>
      <c r="J152" s="59">
        <v>16</v>
      </c>
      <c r="K152" s="60">
        <v>44228</v>
      </c>
      <c r="L152" s="60">
        <v>44561</v>
      </c>
      <c r="M152" s="14">
        <f t="shared" si="2"/>
        <v>47.571428571428569</v>
      </c>
      <c r="N152" s="12">
        <v>16</v>
      </c>
      <c r="O152" s="16"/>
    </row>
    <row r="153" spans="1:15" ht="270.75" thickBot="1" x14ac:dyDescent="0.3">
      <c r="A153" s="3">
        <v>143</v>
      </c>
      <c r="B153" s="4" t="s">
        <v>1298</v>
      </c>
      <c r="C153" s="7" t="s">
        <v>27</v>
      </c>
      <c r="D153" s="56" t="s">
        <v>591</v>
      </c>
      <c r="E153" s="57" t="s">
        <v>597</v>
      </c>
      <c r="F153" s="57" t="s">
        <v>593</v>
      </c>
      <c r="G153" s="58" t="s">
        <v>604</v>
      </c>
      <c r="H153" s="58" t="s">
        <v>607</v>
      </c>
      <c r="I153" s="58" t="s">
        <v>603</v>
      </c>
      <c r="J153" s="59">
        <v>2</v>
      </c>
      <c r="K153" s="60">
        <v>44228</v>
      </c>
      <c r="L153" s="60">
        <v>44561</v>
      </c>
      <c r="M153" s="14">
        <f t="shared" si="2"/>
        <v>47.571428571428569</v>
      </c>
      <c r="N153" s="12">
        <v>2</v>
      </c>
      <c r="O153" s="16"/>
    </row>
    <row r="154" spans="1:15" ht="270.75" thickBot="1" x14ac:dyDescent="0.3">
      <c r="A154" s="3">
        <v>144</v>
      </c>
      <c r="B154" s="4" t="s">
        <v>1299</v>
      </c>
      <c r="C154" s="7" t="s">
        <v>27</v>
      </c>
      <c r="D154" s="56" t="s">
        <v>591</v>
      </c>
      <c r="E154" s="57" t="s">
        <v>597</v>
      </c>
      <c r="F154" s="57" t="s">
        <v>593</v>
      </c>
      <c r="G154" s="58" t="s">
        <v>608</v>
      </c>
      <c r="H154" s="58" t="s">
        <v>609</v>
      </c>
      <c r="I154" s="58" t="s">
        <v>610</v>
      </c>
      <c r="J154" s="59">
        <v>45</v>
      </c>
      <c r="K154" s="60">
        <v>44228</v>
      </c>
      <c r="L154" s="60">
        <v>44561</v>
      </c>
      <c r="M154" s="14">
        <f t="shared" si="2"/>
        <v>47.571428571428569</v>
      </c>
      <c r="N154" s="12">
        <v>45</v>
      </c>
      <c r="O154" s="16"/>
    </row>
    <row r="155" spans="1:15" ht="270.75" thickBot="1" x14ac:dyDescent="0.3">
      <c r="A155" s="3">
        <v>145</v>
      </c>
      <c r="B155" s="4" t="s">
        <v>1300</v>
      </c>
      <c r="C155" s="7" t="s">
        <v>27</v>
      </c>
      <c r="D155" s="56" t="s">
        <v>591</v>
      </c>
      <c r="E155" s="57" t="s">
        <v>597</v>
      </c>
      <c r="F155" s="57" t="s">
        <v>593</v>
      </c>
      <c r="G155" s="58" t="s">
        <v>608</v>
      </c>
      <c r="H155" s="58" t="s">
        <v>611</v>
      </c>
      <c r="I155" s="58" t="s">
        <v>603</v>
      </c>
      <c r="J155" s="59">
        <v>2</v>
      </c>
      <c r="K155" s="60">
        <v>44228</v>
      </c>
      <c r="L155" s="60">
        <v>44561</v>
      </c>
      <c r="M155" s="14">
        <f t="shared" si="2"/>
        <v>47.571428571428569</v>
      </c>
      <c r="N155" s="12">
        <v>2</v>
      </c>
      <c r="O155" s="16"/>
    </row>
    <row r="156" spans="1:15" ht="270.75" thickBot="1" x14ac:dyDescent="0.3">
      <c r="A156" s="3">
        <v>146</v>
      </c>
      <c r="B156" s="4" t="s">
        <v>1301</v>
      </c>
      <c r="C156" s="7" t="s">
        <v>27</v>
      </c>
      <c r="D156" s="56" t="s">
        <v>591</v>
      </c>
      <c r="E156" s="57" t="s">
        <v>597</v>
      </c>
      <c r="F156" s="57" t="s">
        <v>593</v>
      </c>
      <c r="G156" s="58" t="s">
        <v>612</v>
      </c>
      <c r="H156" s="58" t="s">
        <v>613</v>
      </c>
      <c r="I156" s="58" t="s">
        <v>614</v>
      </c>
      <c r="J156" s="59">
        <v>2</v>
      </c>
      <c r="K156" s="60">
        <v>44228</v>
      </c>
      <c r="L156" s="60">
        <v>44561</v>
      </c>
      <c r="M156" s="14">
        <f t="shared" si="2"/>
        <v>47.571428571428569</v>
      </c>
      <c r="N156" s="12">
        <v>2</v>
      </c>
      <c r="O156" s="16"/>
    </row>
    <row r="157" spans="1:15" ht="270.75" thickBot="1" x14ac:dyDescent="0.3">
      <c r="A157" s="3">
        <v>147</v>
      </c>
      <c r="B157" s="4" t="s">
        <v>1302</v>
      </c>
      <c r="C157" s="7" t="s">
        <v>27</v>
      </c>
      <c r="D157" s="56" t="s">
        <v>591</v>
      </c>
      <c r="E157" s="57" t="s">
        <v>597</v>
      </c>
      <c r="F157" s="57" t="s">
        <v>593</v>
      </c>
      <c r="G157" s="58" t="s">
        <v>612</v>
      </c>
      <c r="H157" s="58" t="s">
        <v>615</v>
      </c>
      <c r="I157" s="58" t="s">
        <v>616</v>
      </c>
      <c r="J157" s="59">
        <v>1</v>
      </c>
      <c r="K157" s="60">
        <v>44228</v>
      </c>
      <c r="L157" s="60">
        <v>44561</v>
      </c>
      <c r="M157" s="14">
        <f t="shared" si="2"/>
        <v>47.571428571428569</v>
      </c>
      <c r="N157" s="12">
        <v>1</v>
      </c>
      <c r="O157" s="16"/>
    </row>
    <row r="158" spans="1:15" ht="165.75" thickBot="1" x14ac:dyDescent="0.3">
      <c r="A158" s="3">
        <v>148</v>
      </c>
      <c r="B158" s="4" t="s">
        <v>1303</v>
      </c>
      <c r="C158" s="7" t="s">
        <v>27</v>
      </c>
      <c r="D158" s="10" t="s">
        <v>617</v>
      </c>
      <c r="E158" s="59" t="s">
        <v>618</v>
      </c>
      <c r="F158" s="59" t="s">
        <v>619</v>
      </c>
      <c r="G158" s="59" t="s">
        <v>620</v>
      </c>
      <c r="H158" s="59" t="s">
        <v>621</v>
      </c>
      <c r="I158" s="59" t="s">
        <v>622</v>
      </c>
      <c r="J158" s="59">
        <v>2</v>
      </c>
      <c r="K158" s="61">
        <v>44348</v>
      </c>
      <c r="L158" s="61">
        <v>44742</v>
      </c>
      <c r="M158" s="14">
        <f t="shared" si="2"/>
        <v>56.285714285714285</v>
      </c>
      <c r="N158" s="12">
        <v>0</v>
      </c>
      <c r="O158" s="16"/>
    </row>
    <row r="159" spans="1:15" ht="210.75" thickBot="1" x14ac:dyDescent="0.3">
      <c r="A159" s="3">
        <v>149</v>
      </c>
      <c r="B159" s="4" t="s">
        <v>1304</v>
      </c>
      <c r="C159" s="7" t="s">
        <v>27</v>
      </c>
      <c r="D159" s="10" t="s">
        <v>623</v>
      </c>
      <c r="E159" s="62" t="s">
        <v>624</v>
      </c>
      <c r="F159" s="59" t="s">
        <v>625</v>
      </c>
      <c r="G159" s="59" t="s">
        <v>620</v>
      </c>
      <c r="H159" s="59" t="s">
        <v>621</v>
      </c>
      <c r="I159" s="59" t="s">
        <v>622</v>
      </c>
      <c r="J159" s="59">
        <v>2</v>
      </c>
      <c r="K159" s="61">
        <v>44348</v>
      </c>
      <c r="L159" s="61">
        <v>44742</v>
      </c>
      <c r="M159" s="14">
        <f t="shared" si="2"/>
        <v>56.285714285714285</v>
      </c>
      <c r="N159" s="12">
        <v>0</v>
      </c>
      <c r="O159" s="16"/>
    </row>
    <row r="160" spans="1:15" ht="330.75" thickBot="1" x14ac:dyDescent="0.3">
      <c r="A160" s="3">
        <v>150</v>
      </c>
      <c r="B160" s="4" t="s">
        <v>1305</v>
      </c>
      <c r="C160" s="7" t="s">
        <v>27</v>
      </c>
      <c r="D160" s="10" t="s">
        <v>626</v>
      </c>
      <c r="E160" s="62" t="s">
        <v>627</v>
      </c>
      <c r="F160" s="59" t="s">
        <v>628</v>
      </c>
      <c r="G160" s="59" t="s">
        <v>629</v>
      </c>
      <c r="H160" s="59" t="s">
        <v>630</v>
      </c>
      <c r="I160" s="59" t="s">
        <v>631</v>
      </c>
      <c r="J160" s="59">
        <v>1</v>
      </c>
      <c r="K160" s="61">
        <v>44228</v>
      </c>
      <c r="L160" s="61">
        <v>44255</v>
      </c>
      <c r="M160" s="14">
        <f t="shared" si="2"/>
        <v>3.8571428571428572</v>
      </c>
      <c r="N160" s="12">
        <v>1</v>
      </c>
      <c r="O160" s="16"/>
    </row>
    <row r="161" spans="1:15" ht="180.75" thickBot="1" x14ac:dyDescent="0.3">
      <c r="A161" s="3">
        <v>151</v>
      </c>
      <c r="B161" s="4" t="s">
        <v>1306</v>
      </c>
      <c r="C161" s="7" t="s">
        <v>27</v>
      </c>
      <c r="D161" s="10" t="s">
        <v>626</v>
      </c>
      <c r="E161" s="62" t="s">
        <v>627</v>
      </c>
      <c r="F161" s="59" t="s">
        <v>632</v>
      </c>
      <c r="G161" s="59" t="s">
        <v>633</v>
      </c>
      <c r="H161" s="59" t="s">
        <v>634</v>
      </c>
      <c r="I161" s="59" t="s">
        <v>635</v>
      </c>
      <c r="J161" s="63">
        <v>1</v>
      </c>
      <c r="K161" s="61">
        <v>44270</v>
      </c>
      <c r="L161" s="61">
        <v>44561</v>
      </c>
      <c r="M161" s="14">
        <f t="shared" si="2"/>
        <v>41.571428571428569</v>
      </c>
      <c r="N161" s="12">
        <v>1</v>
      </c>
      <c r="O161" s="16"/>
    </row>
    <row r="162" spans="1:15" ht="180.75" thickBot="1" x14ac:dyDescent="0.3">
      <c r="A162" s="3">
        <v>152</v>
      </c>
      <c r="B162" s="4" t="s">
        <v>1307</v>
      </c>
      <c r="C162" s="7" t="s">
        <v>27</v>
      </c>
      <c r="D162" s="10" t="s">
        <v>636</v>
      </c>
      <c r="E162" s="62" t="s">
        <v>637</v>
      </c>
      <c r="F162" s="59" t="s">
        <v>638</v>
      </c>
      <c r="G162" s="59" t="s">
        <v>620</v>
      </c>
      <c r="H162" s="59" t="s">
        <v>1623</v>
      </c>
      <c r="I162" s="59" t="s">
        <v>1624</v>
      </c>
      <c r="J162" s="59">
        <v>2</v>
      </c>
      <c r="K162" s="61">
        <v>44348</v>
      </c>
      <c r="L162" s="61">
        <v>44742</v>
      </c>
      <c r="M162" s="14">
        <f t="shared" si="2"/>
        <v>56.285714285714285</v>
      </c>
      <c r="N162" s="12">
        <v>0</v>
      </c>
      <c r="O162" s="16"/>
    </row>
    <row r="163" spans="1:15" ht="180.75" thickBot="1" x14ac:dyDescent="0.3">
      <c r="A163" s="3">
        <v>153</v>
      </c>
      <c r="B163" s="4" t="s">
        <v>1308</v>
      </c>
      <c r="C163" s="7" t="s">
        <v>27</v>
      </c>
      <c r="D163" s="10" t="s">
        <v>639</v>
      </c>
      <c r="E163" s="59" t="s">
        <v>640</v>
      </c>
      <c r="F163" s="59" t="s">
        <v>641</v>
      </c>
      <c r="G163" s="59" t="s">
        <v>642</v>
      </c>
      <c r="H163" s="59" t="s">
        <v>643</v>
      </c>
      <c r="I163" s="59" t="s">
        <v>644</v>
      </c>
      <c r="J163" s="59">
        <v>2</v>
      </c>
      <c r="K163" s="61">
        <v>44197</v>
      </c>
      <c r="L163" s="61">
        <v>44561</v>
      </c>
      <c r="M163" s="14">
        <f t="shared" si="2"/>
        <v>52</v>
      </c>
      <c r="N163" s="12">
        <v>2</v>
      </c>
      <c r="O163" s="16"/>
    </row>
    <row r="164" spans="1:15" ht="150.75" thickBot="1" x14ac:dyDescent="0.3">
      <c r="A164" s="3">
        <v>154</v>
      </c>
      <c r="B164" s="4" t="s">
        <v>1309</v>
      </c>
      <c r="C164" s="7" t="s">
        <v>27</v>
      </c>
      <c r="D164" s="10" t="s">
        <v>645</v>
      </c>
      <c r="E164" s="59" t="s">
        <v>646</v>
      </c>
      <c r="F164" s="59" t="s">
        <v>647</v>
      </c>
      <c r="G164" s="59" t="s">
        <v>648</v>
      </c>
      <c r="H164" s="59" t="s">
        <v>649</v>
      </c>
      <c r="I164" s="59" t="s">
        <v>650</v>
      </c>
      <c r="J164" s="59">
        <v>1</v>
      </c>
      <c r="K164" s="61">
        <v>44166</v>
      </c>
      <c r="L164" s="61">
        <v>44561</v>
      </c>
      <c r="M164" s="14">
        <f t="shared" si="2"/>
        <v>56.428571428571431</v>
      </c>
      <c r="N164" s="12">
        <v>1</v>
      </c>
      <c r="O164" s="16"/>
    </row>
    <row r="165" spans="1:15" ht="285.75" thickBot="1" x14ac:dyDescent="0.3">
      <c r="A165" s="3">
        <v>155</v>
      </c>
      <c r="B165" s="4" t="s">
        <v>1310</v>
      </c>
      <c r="C165" s="7" t="s">
        <v>27</v>
      </c>
      <c r="D165" s="10" t="s">
        <v>651</v>
      </c>
      <c r="E165" s="59" t="s">
        <v>652</v>
      </c>
      <c r="F165" s="59" t="s">
        <v>653</v>
      </c>
      <c r="G165" s="59" t="s">
        <v>654</v>
      </c>
      <c r="H165" s="59" t="s">
        <v>655</v>
      </c>
      <c r="I165" s="59" t="s">
        <v>656</v>
      </c>
      <c r="J165" s="59">
        <v>7</v>
      </c>
      <c r="K165" s="61">
        <v>44242</v>
      </c>
      <c r="L165" s="61">
        <v>44530</v>
      </c>
      <c r="M165" s="14">
        <f t="shared" si="2"/>
        <v>41.142857142857146</v>
      </c>
      <c r="N165" s="12">
        <v>7</v>
      </c>
      <c r="O165" s="16"/>
    </row>
    <row r="166" spans="1:15" ht="300.75" thickBot="1" x14ac:dyDescent="0.3">
      <c r="A166" s="3">
        <v>156</v>
      </c>
      <c r="B166" s="4" t="s">
        <v>1311</v>
      </c>
      <c r="C166" s="7" t="s">
        <v>27</v>
      </c>
      <c r="D166" s="10" t="s">
        <v>657</v>
      </c>
      <c r="E166" s="59" t="s">
        <v>658</v>
      </c>
      <c r="F166" s="59" t="s">
        <v>659</v>
      </c>
      <c r="G166" s="59" t="s">
        <v>660</v>
      </c>
      <c r="H166" s="59" t="s">
        <v>661</v>
      </c>
      <c r="I166" s="59" t="s">
        <v>662</v>
      </c>
      <c r="J166" s="59">
        <v>7</v>
      </c>
      <c r="K166" s="61">
        <v>44242</v>
      </c>
      <c r="L166" s="61">
        <v>44530</v>
      </c>
      <c r="M166" s="14">
        <f t="shared" si="2"/>
        <v>41.142857142857146</v>
      </c>
      <c r="N166" s="12">
        <v>7</v>
      </c>
      <c r="O166" s="16"/>
    </row>
    <row r="167" spans="1:15" ht="240.75" thickBot="1" x14ac:dyDescent="0.3">
      <c r="A167" s="3">
        <v>157</v>
      </c>
      <c r="B167" s="4" t="s">
        <v>1312</v>
      </c>
      <c r="C167" s="7" t="s">
        <v>27</v>
      </c>
      <c r="D167" s="10" t="s">
        <v>663</v>
      </c>
      <c r="E167" s="59" t="s">
        <v>664</v>
      </c>
      <c r="F167" s="59" t="s">
        <v>665</v>
      </c>
      <c r="G167" s="59" t="s">
        <v>666</v>
      </c>
      <c r="H167" s="59" t="s">
        <v>667</v>
      </c>
      <c r="I167" s="59" t="s">
        <v>668</v>
      </c>
      <c r="J167" s="59">
        <v>7</v>
      </c>
      <c r="K167" s="61">
        <v>44563</v>
      </c>
      <c r="L167" s="61">
        <v>44915</v>
      </c>
      <c r="M167" s="14">
        <f t="shared" si="2"/>
        <v>50.285714285714285</v>
      </c>
      <c r="N167" s="12">
        <v>0</v>
      </c>
      <c r="O167" s="16"/>
    </row>
    <row r="168" spans="1:15" ht="240.75" thickBot="1" x14ac:dyDescent="0.3">
      <c r="A168" s="3">
        <v>158</v>
      </c>
      <c r="B168" s="4" t="s">
        <v>1313</v>
      </c>
      <c r="C168" s="7" t="s">
        <v>27</v>
      </c>
      <c r="D168" s="10" t="s">
        <v>669</v>
      </c>
      <c r="E168" s="62" t="s">
        <v>670</v>
      </c>
      <c r="F168" s="59" t="s">
        <v>671</v>
      </c>
      <c r="G168" s="59" t="s">
        <v>672</v>
      </c>
      <c r="H168" s="59" t="s">
        <v>673</v>
      </c>
      <c r="I168" s="59" t="s">
        <v>674</v>
      </c>
      <c r="J168" s="59">
        <v>5</v>
      </c>
      <c r="K168" s="61">
        <v>44563</v>
      </c>
      <c r="L168" s="61">
        <v>44915</v>
      </c>
      <c r="M168" s="14">
        <f t="shared" si="2"/>
        <v>50.285714285714285</v>
      </c>
      <c r="N168" s="12">
        <v>0</v>
      </c>
      <c r="O168" s="16"/>
    </row>
    <row r="169" spans="1:15" ht="270.75" thickBot="1" x14ac:dyDescent="0.3">
      <c r="A169" s="3">
        <v>159</v>
      </c>
      <c r="B169" s="4" t="s">
        <v>1314</v>
      </c>
      <c r="C169" s="7" t="s">
        <v>27</v>
      </c>
      <c r="D169" s="10" t="s">
        <v>675</v>
      </c>
      <c r="E169" s="62" t="s">
        <v>676</v>
      </c>
      <c r="F169" s="59" t="s">
        <v>677</v>
      </c>
      <c r="G169" s="59" t="s">
        <v>678</v>
      </c>
      <c r="H169" s="59" t="s">
        <v>679</v>
      </c>
      <c r="I169" s="59" t="s">
        <v>680</v>
      </c>
      <c r="J169" s="59">
        <v>5</v>
      </c>
      <c r="K169" s="61">
        <v>44563</v>
      </c>
      <c r="L169" s="61">
        <v>44915</v>
      </c>
      <c r="M169" s="14">
        <f t="shared" si="2"/>
        <v>50.285714285714285</v>
      </c>
      <c r="N169" s="12">
        <v>0</v>
      </c>
      <c r="O169" s="16"/>
    </row>
    <row r="170" spans="1:15" ht="285.75" thickBot="1" x14ac:dyDescent="0.3">
      <c r="A170" s="3">
        <v>160</v>
      </c>
      <c r="B170" s="4" t="s">
        <v>1315</v>
      </c>
      <c r="C170" s="7" t="s">
        <v>27</v>
      </c>
      <c r="D170" s="10" t="s">
        <v>681</v>
      </c>
      <c r="E170" s="59" t="s">
        <v>682</v>
      </c>
      <c r="F170" s="59" t="s">
        <v>683</v>
      </c>
      <c r="G170" s="59" t="s">
        <v>684</v>
      </c>
      <c r="H170" s="59" t="s">
        <v>685</v>
      </c>
      <c r="I170" s="59" t="s">
        <v>686</v>
      </c>
      <c r="J170" s="59">
        <v>1</v>
      </c>
      <c r="K170" s="61">
        <v>44563</v>
      </c>
      <c r="L170" s="61">
        <v>44915</v>
      </c>
      <c r="M170" s="14">
        <f t="shared" si="2"/>
        <v>50.285714285714285</v>
      </c>
      <c r="N170" s="12">
        <v>0</v>
      </c>
      <c r="O170" s="16"/>
    </row>
    <row r="171" spans="1:15" ht="300.75" thickBot="1" x14ac:dyDescent="0.3">
      <c r="A171" s="3">
        <v>161</v>
      </c>
      <c r="B171" s="4" t="s">
        <v>1316</v>
      </c>
      <c r="C171" s="7" t="s">
        <v>27</v>
      </c>
      <c r="D171" s="10" t="s">
        <v>681</v>
      </c>
      <c r="E171" s="59" t="s">
        <v>682</v>
      </c>
      <c r="F171" s="59" t="s">
        <v>687</v>
      </c>
      <c r="G171" s="59" t="s">
        <v>688</v>
      </c>
      <c r="H171" s="59" t="s">
        <v>689</v>
      </c>
      <c r="I171" s="59" t="s">
        <v>690</v>
      </c>
      <c r="J171" s="59">
        <v>3</v>
      </c>
      <c r="K171" s="61">
        <v>44228</v>
      </c>
      <c r="L171" s="61">
        <v>44593</v>
      </c>
      <c r="M171" s="14">
        <f t="shared" si="2"/>
        <v>52.142857142857146</v>
      </c>
      <c r="N171" s="12">
        <v>0</v>
      </c>
      <c r="O171" s="16"/>
    </row>
    <row r="172" spans="1:15" ht="270.75" thickBot="1" x14ac:dyDescent="0.3">
      <c r="A172" s="3">
        <v>162</v>
      </c>
      <c r="B172" s="4" t="s">
        <v>1317</v>
      </c>
      <c r="C172" s="7" t="s">
        <v>27</v>
      </c>
      <c r="D172" s="10" t="s">
        <v>691</v>
      </c>
      <c r="E172" s="59" t="s">
        <v>692</v>
      </c>
      <c r="F172" s="59" t="s">
        <v>693</v>
      </c>
      <c r="G172" s="59" t="s">
        <v>694</v>
      </c>
      <c r="H172" s="59" t="s">
        <v>695</v>
      </c>
      <c r="I172" s="59" t="s">
        <v>696</v>
      </c>
      <c r="J172" s="59">
        <v>6</v>
      </c>
      <c r="K172" s="61">
        <v>44242</v>
      </c>
      <c r="L172" s="61">
        <v>44530</v>
      </c>
      <c r="M172" s="14">
        <f t="shared" si="2"/>
        <v>41.142857142857146</v>
      </c>
      <c r="N172" s="12">
        <v>6</v>
      </c>
      <c r="O172" s="16"/>
    </row>
    <row r="173" spans="1:15" ht="270.75" thickBot="1" x14ac:dyDescent="0.3">
      <c r="A173" s="3">
        <v>163</v>
      </c>
      <c r="B173" s="4" t="s">
        <v>1318</v>
      </c>
      <c r="C173" s="7" t="s">
        <v>27</v>
      </c>
      <c r="D173" s="10" t="s">
        <v>691</v>
      </c>
      <c r="E173" s="59" t="s">
        <v>692</v>
      </c>
      <c r="F173" s="59" t="s">
        <v>693</v>
      </c>
      <c r="G173" s="59" t="s">
        <v>697</v>
      </c>
      <c r="H173" s="59" t="s">
        <v>698</v>
      </c>
      <c r="I173" s="59" t="s">
        <v>699</v>
      </c>
      <c r="J173" s="59">
        <v>5</v>
      </c>
      <c r="K173" s="61">
        <v>44242</v>
      </c>
      <c r="L173" s="61">
        <v>44377</v>
      </c>
      <c r="M173" s="14">
        <f t="shared" si="2"/>
        <v>19.285714285714285</v>
      </c>
      <c r="N173" s="12">
        <v>5</v>
      </c>
      <c r="O173" s="16"/>
    </row>
    <row r="174" spans="1:15" ht="255.75" thickBot="1" x14ac:dyDescent="0.3">
      <c r="A174" s="3">
        <v>164</v>
      </c>
      <c r="B174" s="4" t="s">
        <v>1319</v>
      </c>
      <c r="C174" s="7" t="s">
        <v>27</v>
      </c>
      <c r="D174" s="10" t="s">
        <v>700</v>
      </c>
      <c r="E174" s="59" t="s">
        <v>701</v>
      </c>
      <c r="F174" s="59" t="s">
        <v>702</v>
      </c>
      <c r="G174" s="59" t="s">
        <v>703</v>
      </c>
      <c r="H174" s="59" t="s">
        <v>704</v>
      </c>
      <c r="I174" s="59" t="s">
        <v>705</v>
      </c>
      <c r="J174" s="59">
        <v>1</v>
      </c>
      <c r="K174" s="61">
        <v>44242</v>
      </c>
      <c r="L174" s="61">
        <v>44469</v>
      </c>
      <c r="M174" s="14">
        <f t="shared" si="2"/>
        <v>32.428571428571431</v>
      </c>
      <c r="N174" s="12">
        <v>1</v>
      </c>
      <c r="O174" s="16"/>
    </row>
    <row r="175" spans="1:15" ht="300.75" thickBot="1" x14ac:dyDescent="0.3">
      <c r="A175" s="3">
        <v>165</v>
      </c>
      <c r="B175" s="4" t="s">
        <v>1320</v>
      </c>
      <c r="C175" s="7" t="s">
        <v>27</v>
      </c>
      <c r="D175" s="10" t="s">
        <v>706</v>
      </c>
      <c r="E175" s="59" t="s">
        <v>707</v>
      </c>
      <c r="F175" s="59" t="s">
        <v>708</v>
      </c>
      <c r="G175" s="62" t="s">
        <v>709</v>
      </c>
      <c r="H175" s="59" t="s">
        <v>710</v>
      </c>
      <c r="I175" s="59" t="s">
        <v>711</v>
      </c>
      <c r="J175" s="59">
        <v>7</v>
      </c>
      <c r="K175" s="61">
        <v>44242</v>
      </c>
      <c r="L175" s="61">
        <v>44530</v>
      </c>
      <c r="M175" s="14">
        <f t="shared" si="2"/>
        <v>41.142857142857146</v>
      </c>
      <c r="N175" s="12">
        <v>7</v>
      </c>
      <c r="O175" s="16"/>
    </row>
    <row r="176" spans="1:15" ht="180.75" thickBot="1" x14ac:dyDescent="0.3">
      <c r="A176" s="3">
        <v>166</v>
      </c>
      <c r="B176" s="4" t="s">
        <v>1321</v>
      </c>
      <c r="C176" s="7" t="s">
        <v>27</v>
      </c>
      <c r="D176" s="10" t="s">
        <v>712</v>
      </c>
      <c r="E176" s="59" t="s">
        <v>713</v>
      </c>
      <c r="F176" s="59" t="s">
        <v>714</v>
      </c>
      <c r="G176" s="59" t="s">
        <v>715</v>
      </c>
      <c r="H176" s="59" t="s">
        <v>716</v>
      </c>
      <c r="I176" s="59" t="s">
        <v>717</v>
      </c>
      <c r="J176" s="59">
        <v>1</v>
      </c>
      <c r="K176" s="61">
        <v>44197</v>
      </c>
      <c r="L176" s="61">
        <v>44561</v>
      </c>
      <c r="M176" s="14">
        <f t="shared" si="2"/>
        <v>52</v>
      </c>
      <c r="N176" s="12">
        <v>1</v>
      </c>
      <c r="O176" s="16"/>
    </row>
    <row r="177" spans="1:15" ht="240.75" thickBot="1" x14ac:dyDescent="0.3">
      <c r="A177" s="3">
        <v>167</v>
      </c>
      <c r="B177" s="4" t="s">
        <v>1322</v>
      </c>
      <c r="C177" s="7" t="s">
        <v>27</v>
      </c>
      <c r="D177" s="10" t="s">
        <v>718</v>
      </c>
      <c r="E177" s="59" t="s">
        <v>719</v>
      </c>
      <c r="F177" s="59" t="s">
        <v>720</v>
      </c>
      <c r="G177" s="59" t="s">
        <v>721</v>
      </c>
      <c r="H177" s="59" t="s">
        <v>722</v>
      </c>
      <c r="I177" s="59" t="s">
        <v>723</v>
      </c>
      <c r="J177" s="59">
        <v>2</v>
      </c>
      <c r="K177" s="61">
        <v>44105</v>
      </c>
      <c r="L177" s="61">
        <v>44561</v>
      </c>
      <c r="M177" s="14">
        <f t="shared" si="2"/>
        <v>65.142857142857139</v>
      </c>
      <c r="N177" s="12">
        <v>2</v>
      </c>
      <c r="O177" s="16"/>
    </row>
    <row r="178" spans="1:15" ht="255.75" thickBot="1" x14ac:dyDescent="0.3">
      <c r="A178" s="3">
        <v>168</v>
      </c>
      <c r="B178" s="4" t="s">
        <v>1323</v>
      </c>
      <c r="C178" s="7" t="s">
        <v>27</v>
      </c>
      <c r="D178" s="10" t="s">
        <v>724</v>
      </c>
      <c r="E178" s="59" t="s">
        <v>725</v>
      </c>
      <c r="F178" s="59" t="s">
        <v>726</v>
      </c>
      <c r="G178" s="59" t="s">
        <v>727</v>
      </c>
      <c r="H178" s="59" t="s">
        <v>1625</v>
      </c>
      <c r="I178" s="59" t="s">
        <v>728</v>
      </c>
      <c r="J178" s="59">
        <v>1</v>
      </c>
      <c r="K178" s="61">
        <v>44256</v>
      </c>
      <c r="L178" s="61">
        <v>44561</v>
      </c>
      <c r="M178" s="14">
        <f t="shared" si="2"/>
        <v>43.571428571428569</v>
      </c>
      <c r="N178" s="12">
        <v>1</v>
      </c>
      <c r="O178" s="16"/>
    </row>
    <row r="179" spans="1:15" ht="270.75" thickBot="1" x14ac:dyDescent="0.3">
      <c r="A179" s="3">
        <v>169</v>
      </c>
      <c r="B179" s="4" t="s">
        <v>1324</v>
      </c>
      <c r="C179" s="7" t="s">
        <v>27</v>
      </c>
      <c r="D179" s="10" t="s">
        <v>729</v>
      </c>
      <c r="E179" s="59" t="s">
        <v>730</v>
      </c>
      <c r="F179" s="59" t="s">
        <v>730</v>
      </c>
      <c r="G179" s="59" t="s">
        <v>731</v>
      </c>
      <c r="H179" s="59" t="s">
        <v>732</v>
      </c>
      <c r="I179" s="59" t="s">
        <v>733</v>
      </c>
      <c r="J179" s="59">
        <v>1</v>
      </c>
      <c r="K179" s="61">
        <v>44209</v>
      </c>
      <c r="L179" s="61">
        <v>44561</v>
      </c>
      <c r="M179" s="14">
        <f t="shared" si="2"/>
        <v>50.285714285714285</v>
      </c>
      <c r="N179" s="12">
        <v>1</v>
      </c>
      <c r="O179" s="16"/>
    </row>
    <row r="180" spans="1:15" ht="285.75" thickBot="1" x14ac:dyDescent="0.3">
      <c r="A180" s="3">
        <v>170</v>
      </c>
      <c r="B180" s="4" t="s">
        <v>1325</v>
      </c>
      <c r="C180" s="7" t="s">
        <v>27</v>
      </c>
      <c r="D180" s="10" t="s">
        <v>734</v>
      </c>
      <c r="E180" s="59" t="s">
        <v>735</v>
      </c>
      <c r="F180" s="59" t="s">
        <v>736</v>
      </c>
      <c r="G180" s="59" t="s">
        <v>737</v>
      </c>
      <c r="H180" s="59" t="s">
        <v>738</v>
      </c>
      <c r="I180" s="59" t="s">
        <v>739</v>
      </c>
      <c r="J180" s="59">
        <v>4</v>
      </c>
      <c r="K180" s="61">
        <v>44256</v>
      </c>
      <c r="L180" s="61">
        <v>44561</v>
      </c>
      <c r="M180" s="14">
        <f t="shared" si="2"/>
        <v>43.571428571428569</v>
      </c>
      <c r="N180" s="12">
        <v>4</v>
      </c>
      <c r="O180" s="16"/>
    </row>
    <row r="181" spans="1:15" ht="300.75" thickBot="1" x14ac:dyDescent="0.3">
      <c r="A181" s="3">
        <v>171</v>
      </c>
      <c r="B181" s="4" t="s">
        <v>1326</v>
      </c>
      <c r="C181" s="7" t="s">
        <v>27</v>
      </c>
      <c r="D181" s="10" t="s">
        <v>740</v>
      </c>
      <c r="E181" s="59" t="s">
        <v>741</v>
      </c>
      <c r="F181" s="59" t="s">
        <v>742</v>
      </c>
      <c r="G181" s="59" t="s">
        <v>743</v>
      </c>
      <c r="H181" s="59" t="s">
        <v>744</v>
      </c>
      <c r="I181" s="59" t="s">
        <v>745</v>
      </c>
      <c r="J181" s="59">
        <v>14</v>
      </c>
      <c r="K181" s="61">
        <v>44198</v>
      </c>
      <c r="L181" s="61">
        <v>44561</v>
      </c>
      <c r="M181" s="14">
        <f t="shared" si="2"/>
        <v>51.857142857142854</v>
      </c>
      <c r="N181" s="12">
        <v>14</v>
      </c>
      <c r="O181" s="16"/>
    </row>
    <row r="182" spans="1:15" ht="300.75" thickBot="1" x14ac:dyDescent="0.3">
      <c r="A182" s="3">
        <v>172</v>
      </c>
      <c r="B182" s="4" t="s">
        <v>1327</v>
      </c>
      <c r="C182" s="7" t="s">
        <v>27</v>
      </c>
      <c r="D182" s="10" t="s">
        <v>746</v>
      </c>
      <c r="E182" s="59" t="s">
        <v>747</v>
      </c>
      <c r="F182" s="59" t="s">
        <v>748</v>
      </c>
      <c r="G182" s="59" t="s">
        <v>743</v>
      </c>
      <c r="H182" s="59" t="s">
        <v>744</v>
      </c>
      <c r="I182" s="59" t="s">
        <v>745</v>
      </c>
      <c r="J182" s="59">
        <v>14</v>
      </c>
      <c r="K182" s="61">
        <v>44198</v>
      </c>
      <c r="L182" s="61">
        <v>44561</v>
      </c>
      <c r="M182" s="14">
        <f t="shared" si="2"/>
        <v>51.857142857142854</v>
      </c>
      <c r="N182" s="12">
        <v>14</v>
      </c>
      <c r="O182" s="16"/>
    </row>
    <row r="183" spans="1:15" ht="240.75" thickBot="1" x14ac:dyDescent="0.3">
      <c r="A183" s="3">
        <v>173</v>
      </c>
      <c r="B183" s="4" t="s">
        <v>1328</v>
      </c>
      <c r="C183" s="7" t="s">
        <v>27</v>
      </c>
      <c r="D183" s="10" t="s">
        <v>749</v>
      </c>
      <c r="E183" s="62" t="s">
        <v>750</v>
      </c>
      <c r="F183" s="59" t="s">
        <v>751</v>
      </c>
      <c r="G183" s="59" t="s">
        <v>752</v>
      </c>
      <c r="H183" s="59" t="s">
        <v>753</v>
      </c>
      <c r="I183" s="59" t="s">
        <v>754</v>
      </c>
      <c r="J183" s="59">
        <v>1</v>
      </c>
      <c r="K183" s="61">
        <v>44166</v>
      </c>
      <c r="L183" s="61">
        <v>44561</v>
      </c>
      <c r="M183" s="14">
        <f t="shared" si="2"/>
        <v>56.428571428571431</v>
      </c>
      <c r="N183" s="12">
        <v>1</v>
      </c>
      <c r="O183" s="16"/>
    </row>
    <row r="184" spans="1:15" ht="240.75" thickBot="1" x14ac:dyDescent="0.3">
      <c r="A184" s="3">
        <v>174</v>
      </c>
      <c r="B184" s="4" t="s">
        <v>1329</v>
      </c>
      <c r="C184" s="7" t="s">
        <v>27</v>
      </c>
      <c r="D184" s="10" t="s">
        <v>755</v>
      </c>
      <c r="E184" s="59" t="s">
        <v>756</v>
      </c>
      <c r="F184" s="59" t="s">
        <v>757</v>
      </c>
      <c r="G184" s="59" t="s">
        <v>758</v>
      </c>
      <c r="H184" s="59" t="s">
        <v>759</v>
      </c>
      <c r="I184" s="59" t="s">
        <v>760</v>
      </c>
      <c r="J184" s="59">
        <v>1</v>
      </c>
      <c r="K184" s="61">
        <v>44197</v>
      </c>
      <c r="L184" s="61">
        <v>44561</v>
      </c>
      <c r="M184" s="14">
        <f t="shared" si="2"/>
        <v>52</v>
      </c>
      <c r="N184" s="12">
        <v>1</v>
      </c>
      <c r="O184" s="16"/>
    </row>
    <row r="185" spans="1:15" ht="285.75" thickBot="1" x14ac:dyDescent="0.3">
      <c r="A185" s="3">
        <v>175</v>
      </c>
      <c r="B185" s="4" t="s">
        <v>1330</v>
      </c>
      <c r="C185" s="7" t="s">
        <v>27</v>
      </c>
      <c r="D185" s="10" t="s">
        <v>761</v>
      </c>
      <c r="E185" s="59" t="s">
        <v>762</v>
      </c>
      <c r="F185" s="59" t="s">
        <v>763</v>
      </c>
      <c r="G185" s="59" t="s">
        <v>764</v>
      </c>
      <c r="H185" s="59" t="s">
        <v>764</v>
      </c>
      <c r="I185" s="59" t="s">
        <v>717</v>
      </c>
      <c r="J185" s="59">
        <v>1</v>
      </c>
      <c r="K185" s="61">
        <v>44197</v>
      </c>
      <c r="L185" s="61">
        <v>44561</v>
      </c>
      <c r="M185" s="14">
        <f t="shared" si="2"/>
        <v>52</v>
      </c>
      <c r="N185" s="12">
        <v>1</v>
      </c>
      <c r="O185" s="16"/>
    </row>
    <row r="186" spans="1:15" ht="180.75" thickBot="1" x14ac:dyDescent="0.3">
      <c r="A186" s="3">
        <v>176</v>
      </c>
      <c r="B186" s="4" t="s">
        <v>1331</v>
      </c>
      <c r="C186" s="7" t="s">
        <v>27</v>
      </c>
      <c r="D186" s="10" t="s">
        <v>765</v>
      </c>
      <c r="E186" s="59" t="s">
        <v>766</v>
      </c>
      <c r="F186" s="59" t="s">
        <v>767</v>
      </c>
      <c r="G186" s="59" t="s">
        <v>768</v>
      </c>
      <c r="H186" s="59" t="s">
        <v>769</v>
      </c>
      <c r="I186" s="59" t="s">
        <v>770</v>
      </c>
      <c r="J186" s="59">
        <v>3</v>
      </c>
      <c r="K186" s="61">
        <v>44563</v>
      </c>
      <c r="L186" s="61">
        <v>44915</v>
      </c>
      <c r="M186" s="14">
        <f t="shared" si="2"/>
        <v>50.285714285714285</v>
      </c>
      <c r="N186" s="12">
        <v>0</v>
      </c>
      <c r="O186" s="16"/>
    </row>
    <row r="187" spans="1:15" ht="285.75" thickBot="1" x14ac:dyDescent="0.3">
      <c r="A187" s="3">
        <v>177</v>
      </c>
      <c r="B187" s="4" t="s">
        <v>1332</v>
      </c>
      <c r="C187" s="7" t="s">
        <v>27</v>
      </c>
      <c r="D187" s="10" t="s">
        <v>771</v>
      </c>
      <c r="E187" s="62" t="s">
        <v>772</v>
      </c>
      <c r="F187" s="59" t="s">
        <v>773</v>
      </c>
      <c r="G187" s="59" t="s">
        <v>774</v>
      </c>
      <c r="H187" s="59" t="s">
        <v>775</v>
      </c>
      <c r="I187" s="59" t="s">
        <v>776</v>
      </c>
      <c r="J187" s="59">
        <v>1</v>
      </c>
      <c r="K187" s="61">
        <v>44563</v>
      </c>
      <c r="L187" s="61">
        <v>44915</v>
      </c>
      <c r="M187" s="14">
        <f t="shared" si="2"/>
        <v>50.285714285714285</v>
      </c>
      <c r="N187" s="12">
        <v>0</v>
      </c>
      <c r="O187" s="16"/>
    </row>
    <row r="188" spans="1:15" ht="240.75" thickBot="1" x14ac:dyDescent="0.3">
      <c r="A188" s="3">
        <v>178</v>
      </c>
      <c r="B188" s="4" t="s">
        <v>1333</v>
      </c>
      <c r="C188" s="7" t="s">
        <v>27</v>
      </c>
      <c r="D188" s="10" t="s">
        <v>777</v>
      </c>
      <c r="E188" s="62" t="s">
        <v>778</v>
      </c>
      <c r="F188" s="59" t="s">
        <v>779</v>
      </c>
      <c r="G188" s="59" t="s">
        <v>774</v>
      </c>
      <c r="H188" s="59" t="s">
        <v>775</v>
      </c>
      <c r="I188" s="59" t="s">
        <v>776</v>
      </c>
      <c r="J188" s="59">
        <v>1</v>
      </c>
      <c r="K188" s="61">
        <v>44563</v>
      </c>
      <c r="L188" s="61">
        <v>44915</v>
      </c>
      <c r="M188" s="14">
        <f t="shared" si="2"/>
        <v>50.285714285714285</v>
      </c>
      <c r="N188" s="12">
        <v>0</v>
      </c>
      <c r="O188" s="16"/>
    </row>
    <row r="189" spans="1:15" ht="240.75" thickBot="1" x14ac:dyDescent="0.3">
      <c r="A189" s="3">
        <v>179</v>
      </c>
      <c r="B189" s="4" t="s">
        <v>1334</v>
      </c>
      <c r="C189" s="7" t="s">
        <v>27</v>
      </c>
      <c r="D189" s="10" t="s">
        <v>777</v>
      </c>
      <c r="E189" s="62" t="s">
        <v>778</v>
      </c>
      <c r="F189" s="59" t="s">
        <v>779</v>
      </c>
      <c r="G189" s="59" t="s">
        <v>780</v>
      </c>
      <c r="H189" s="59" t="s">
        <v>781</v>
      </c>
      <c r="I189" s="59" t="s">
        <v>782</v>
      </c>
      <c r="J189" s="59">
        <v>1</v>
      </c>
      <c r="K189" s="61">
        <v>44563</v>
      </c>
      <c r="L189" s="61">
        <v>44915</v>
      </c>
      <c r="M189" s="14">
        <f t="shared" si="2"/>
        <v>50.285714285714285</v>
      </c>
      <c r="N189" s="12">
        <v>0</v>
      </c>
      <c r="O189" s="16"/>
    </row>
    <row r="190" spans="1:15" ht="270.75" thickBot="1" x14ac:dyDescent="0.3">
      <c r="A190" s="3">
        <v>180</v>
      </c>
      <c r="B190" s="4" t="s">
        <v>1335</v>
      </c>
      <c r="C190" s="7" t="s">
        <v>27</v>
      </c>
      <c r="D190" s="56" t="s">
        <v>783</v>
      </c>
      <c r="E190" s="59" t="s">
        <v>784</v>
      </c>
      <c r="F190" s="59" t="s">
        <v>785</v>
      </c>
      <c r="G190" s="59" t="s">
        <v>786</v>
      </c>
      <c r="H190" s="59" t="s">
        <v>787</v>
      </c>
      <c r="I190" s="59" t="s">
        <v>788</v>
      </c>
      <c r="J190" s="59">
        <v>13</v>
      </c>
      <c r="K190" s="61">
        <v>44563</v>
      </c>
      <c r="L190" s="61">
        <v>44915</v>
      </c>
      <c r="M190" s="14">
        <f t="shared" si="2"/>
        <v>50.285714285714285</v>
      </c>
      <c r="N190" s="12">
        <v>0</v>
      </c>
      <c r="O190" s="16"/>
    </row>
    <row r="191" spans="1:15" ht="270.75" thickBot="1" x14ac:dyDescent="0.3">
      <c r="A191" s="3">
        <v>181</v>
      </c>
      <c r="B191" s="4" t="s">
        <v>1336</v>
      </c>
      <c r="C191" s="7" t="s">
        <v>27</v>
      </c>
      <c r="D191" s="10" t="s">
        <v>1156</v>
      </c>
      <c r="E191" s="59" t="s">
        <v>784</v>
      </c>
      <c r="F191" s="59" t="s">
        <v>785</v>
      </c>
      <c r="G191" s="59" t="s">
        <v>789</v>
      </c>
      <c r="H191" s="59" t="s">
        <v>790</v>
      </c>
      <c r="I191" s="59" t="s">
        <v>791</v>
      </c>
      <c r="J191" s="59">
        <v>13</v>
      </c>
      <c r="K191" s="61">
        <v>44242</v>
      </c>
      <c r="L191" s="61">
        <v>44530</v>
      </c>
      <c r="M191" s="14">
        <f t="shared" si="2"/>
        <v>41.142857142857146</v>
      </c>
      <c r="N191" s="12">
        <v>13</v>
      </c>
      <c r="O191" s="16"/>
    </row>
    <row r="192" spans="1:15" ht="135.75" thickBot="1" x14ac:dyDescent="0.3">
      <c r="A192" s="3">
        <v>182</v>
      </c>
      <c r="B192" s="4" t="s">
        <v>1337</v>
      </c>
      <c r="C192" s="7" t="s">
        <v>27</v>
      </c>
      <c r="D192" s="10" t="s">
        <v>792</v>
      </c>
      <c r="E192" s="59" t="s">
        <v>793</v>
      </c>
      <c r="F192" s="62" t="s">
        <v>794</v>
      </c>
      <c r="G192" s="62" t="s">
        <v>795</v>
      </c>
      <c r="H192" s="62" t="s">
        <v>796</v>
      </c>
      <c r="I192" s="62" t="s">
        <v>797</v>
      </c>
      <c r="J192" s="62">
        <v>3</v>
      </c>
      <c r="K192" s="64">
        <v>44228</v>
      </c>
      <c r="L192" s="64">
        <v>44926</v>
      </c>
      <c r="M192" s="14">
        <f t="shared" si="2"/>
        <v>99.714285714285708</v>
      </c>
      <c r="N192" s="12">
        <v>0</v>
      </c>
      <c r="O192" s="16"/>
    </row>
    <row r="193" spans="1:15" ht="135.75" thickBot="1" x14ac:dyDescent="0.3">
      <c r="A193" s="3">
        <v>183</v>
      </c>
      <c r="B193" s="4" t="s">
        <v>1338</v>
      </c>
      <c r="C193" s="7" t="s">
        <v>27</v>
      </c>
      <c r="D193" s="10" t="s">
        <v>792</v>
      </c>
      <c r="E193" s="59" t="s">
        <v>793</v>
      </c>
      <c r="F193" s="62" t="s">
        <v>794</v>
      </c>
      <c r="G193" s="62" t="s">
        <v>795</v>
      </c>
      <c r="H193" s="62" t="s">
        <v>796</v>
      </c>
      <c r="I193" s="62" t="s">
        <v>797</v>
      </c>
      <c r="J193" s="62">
        <v>3</v>
      </c>
      <c r="K193" s="64">
        <v>44228</v>
      </c>
      <c r="L193" s="64">
        <v>44926</v>
      </c>
      <c r="M193" s="14">
        <f t="shared" si="2"/>
        <v>99.714285714285708</v>
      </c>
      <c r="N193" s="12">
        <v>0</v>
      </c>
      <c r="O193" s="16"/>
    </row>
    <row r="194" spans="1:15" ht="210.75" thickBot="1" x14ac:dyDescent="0.3">
      <c r="A194" s="3">
        <v>184</v>
      </c>
      <c r="B194" s="4" t="s">
        <v>1339</v>
      </c>
      <c r="C194" s="7" t="s">
        <v>27</v>
      </c>
      <c r="D194" s="10" t="s">
        <v>798</v>
      </c>
      <c r="E194" s="59" t="s">
        <v>799</v>
      </c>
      <c r="F194" s="59" t="s">
        <v>800</v>
      </c>
      <c r="G194" s="62" t="s">
        <v>795</v>
      </c>
      <c r="H194" s="59" t="s">
        <v>796</v>
      </c>
      <c r="I194" s="59" t="s">
        <v>797</v>
      </c>
      <c r="J194" s="59">
        <v>3</v>
      </c>
      <c r="K194" s="61">
        <v>44228</v>
      </c>
      <c r="L194" s="61">
        <v>44926</v>
      </c>
      <c r="M194" s="14">
        <f t="shared" si="2"/>
        <v>99.714285714285708</v>
      </c>
      <c r="N194" s="12">
        <v>0</v>
      </c>
      <c r="O194" s="16"/>
    </row>
    <row r="195" spans="1:15" ht="225.75" thickBot="1" x14ac:dyDescent="0.3">
      <c r="A195" s="3">
        <v>185</v>
      </c>
      <c r="B195" s="4" t="s">
        <v>1340</v>
      </c>
      <c r="C195" s="7" t="s">
        <v>27</v>
      </c>
      <c r="D195" s="10" t="s">
        <v>801</v>
      </c>
      <c r="E195" s="59" t="s">
        <v>802</v>
      </c>
      <c r="F195" s="59" t="s">
        <v>803</v>
      </c>
      <c r="G195" s="62" t="s">
        <v>795</v>
      </c>
      <c r="H195" s="59" t="s">
        <v>796</v>
      </c>
      <c r="I195" s="59" t="s">
        <v>797</v>
      </c>
      <c r="J195" s="59">
        <v>3</v>
      </c>
      <c r="K195" s="61">
        <v>44228</v>
      </c>
      <c r="L195" s="61">
        <v>44926</v>
      </c>
      <c r="M195" s="14">
        <f t="shared" si="2"/>
        <v>99.714285714285708</v>
      </c>
      <c r="N195" s="12">
        <v>0</v>
      </c>
      <c r="O195" s="16"/>
    </row>
    <row r="196" spans="1:15" ht="285.75" thickBot="1" x14ac:dyDescent="0.3">
      <c r="A196" s="3">
        <v>186</v>
      </c>
      <c r="B196" s="4" t="s">
        <v>1341</v>
      </c>
      <c r="C196" s="7" t="s">
        <v>27</v>
      </c>
      <c r="D196" s="56" t="s">
        <v>804</v>
      </c>
      <c r="E196" s="59" t="s">
        <v>805</v>
      </c>
      <c r="F196" s="59" t="s">
        <v>806</v>
      </c>
      <c r="G196" s="59" t="s">
        <v>807</v>
      </c>
      <c r="H196" s="59" t="s">
        <v>808</v>
      </c>
      <c r="I196" s="59" t="s">
        <v>596</v>
      </c>
      <c r="J196" s="59">
        <v>1</v>
      </c>
      <c r="K196" s="61">
        <v>44228</v>
      </c>
      <c r="L196" s="61">
        <v>44561</v>
      </c>
      <c r="M196" s="14">
        <f t="shared" si="2"/>
        <v>47.571428571428569</v>
      </c>
      <c r="N196" s="12">
        <v>1</v>
      </c>
      <c r="O196" s="16"/>
    </row>
    <row r="197" spans="1:15" ht="285.75" thickBot="1" x14ac:dyDescent="0.3">
      <c r="A197" s="3">
        <v>187</v>
      </c>
      <c r="B197" s="4" t="s">
        <v>1342</v>
      </c>
      <c r="C197" s="7" t="s">
        <v>27</v>
      </c>
      <c r="D197" s="56" t="s">
        <v>804</v>
      </c>
      <c r="E197" s="59" t="s">
        <v>805</v>
      </c>
      <c r="F197" s="59" t="s">
        <v>806</v>
      </c>
      <c r="G197" s="59" t="s">
        <v>807</v>
      </c>
      <c r="H197" s="59" t="s">
        <v>809</v>
      </c>
      <c r="I197" s="59" t="s">
        <v>599</v>
      </c>
      <c r="J197" s="59">
        <v>17</v>
      </c>
      <c r="K197" s="61">
        <v>44228</v>
      </c>
      <c r="L197" s="61">
        <v>44561</v>
      </c>
      <c r="M197" s="14">
        <f t="shared" si="2"/>
        <v>47.571428571428569</v>
      </c>
      <c r="N197" s="12">
        <v>17</v>
      </c>
      <c r="O197" s="16"/>
    </row>
    <row r="198" spans="1:15" ht="285.75" thickBot="1" x14ac:dyDescent="0.3">
      <c r="A198" s="3">
        <v>188</v>
      </c>
      <c r="B198" s="4" t="s">
        <v>1343</v>
      </c>
      <c r="C198" s="7" t="s">
        <v>27</v>
      </c>
      <c r="D198" s="56" t="s">
        <v>804</v>
      </c>
      <c r="E198" s="59" t="s">
        <v>805</v>
      </c>
      <c r="F198" s="59" t="s">
        <v>806</v>
      </c>
      <c r="G198" s="59" t="s">
        <v>807</v>
      </c>
      <c r="H198" s="59" t="s">
        <v>810</v>
      </c>
      <c r="I198" s="59" t="s">
        <v>601</v>
      </c>
      <c r="J198" s="59">
        <v>1</v>
      </c>
      <c r="K198" s="61">
        <v>44228</v>
      </c>
      <c r="L198" s="61">
        <v>44561</v>
      </c>
      <c r="M198" s="14">
        <f t="shared" si="2"/>
        <v>47.571428571428569</v>
      </c>
      <c r="N198" s="12">
        <v>1</v>
      </c>
      <c r="O198" s="16"/>
    </row>
    <row r="199" spans="1:15" ht="285.75" thickBot="1" x14ac:dyDescent="0.3">
      <c r="A199" s="3">
        <v>189</v>
      </c>
      <c r="B199" s="4" t="s">
        <v>1344</v>
      </c>
      <c r="C199" s="7" t="s">
        <v>27</v>
      </c>
      <c r="D199" s="56" t="s">
        <v>804</v>
      </c>
      <c r="E199" s="59" t="s">
        <v>805</v>
      </c>
      <c r="F199" s="59" t="s">
        <v>806</v>
      </c>
      <c r="G199" s="59" t="s">
        <v>807</v>
      </c>
      <c r="H199" s="59" t="s">
        <v>811</v>
      </c>
      <c r="I199" s="59" t="s">
        <v>603</v>
      </c>
      <c r="J199" s="59">
        <v>2</v>
      </c>
      <c r="K199" s="61">
        <v>44228</v>
      </c>
      <c r="L199" s="61">
        <v>44561</v>
      </c>
      <c r="M199" s="14">
        <f t="shared" si="2"/>
        <v>47.571428571428569</v>
      </c>
      <c r="N199" s="12">
        <v>2</v>
      </c>
      <c r="O199" s="16"/>
    </row>
    <row r="200" spans="1:15" ht="285.75" thickBot="1" x14ac:dyDescent="0.3">
      <c r="A200" s="3">
        <v>190</v>
      </c>
      <c r="B200" s="4" t="s">
        <v>1345</v>
      </c>
      <c r="C200" s="7" t="s">
        <v>27</v>
      </c>
      <c r="D200" s="56" t="s">
        <v>804</v>
      </c>
      <c r="E200" s="59" t="s">
        <v>805</v>
      </c>
      <c r="F200" s="59" t="s">
        <v>806</v>
      </c>
      <c r="G200" s="59" t="s">
        <v>812</v>
      </c>
      <c r="H200" s="59" t="s">
        <v>813</v>
      </c>
      <c r="I200" s="59" t="s">
        <v>606</v>
      </c>
      <c r="J200" s="59">
        <v>16</v>
      </c>
      <c r="K200" s="61">
        <v>44228</v>
      </c>
      <c r="L200" s="61">
        <v>44561</v>
      </c>
      <c r="M200" s="14">
        <f t="shared" si="2"/>
        <v>47.571428571428569</v>
      </c>
      <c r="N200" s="12">
        <v>16</v>
      </c>
      <c r="O200" s="16"/>
    </row>
    <row r="201" spans="1:15" ht="285.75" thickBot="1" x14ac:dyDescent="0.3">
      <c r="A201" s="3">
        <v>191</v>
      </c>
      <c r="B201" s="4" t="s">
        <v>1346</v>
      </c>
      <c r="C201" s="7" t="s">
        <v>27</v>
      </c>
      <c r="D201" s="56" t="s">
        <v>804</v>
      </c>
      <c r="E201" s="59" t="s">
        <v>805</v>
      </c>
      <c r="F201" s="59" t="s">
        <v>806</v>
      </c>
      <c r="G201" s="59" t="s">
        <v>812</v>
      </c>
      <c r="H201" s="59" t="s">
        <v>814</v>
      </c>
      <c r="I201" s="59" t="s">
        <v>603</v>
      </c>
      <c r="J201" s="59">
        <v>2</v>
      </c>
      <c r="K201" s="61">
        <v>44228</v>
      </c>
      <c r="L201" s="61">
        <v>44561</v>
      </c>
      <c r="M201" s="14">
        <f t="shared" si="2"/>
        <v>47.571428571428569</v>
      </c>
      <c r="N201" s="12">
        <v>2</v>
      </c>
      <c r="O201" s="16"/>
    </row>
    <row r="202" spans="1:15" ht="285.75" thickBot="1" x14ac:dyDescent="0.3">
      <c r="A202" s="3">
        <v>192</v>
      </c>
      <c r="B202" s="4" t="s">
        <v>1347</v>
      </c>
      <c r="C202" s="7" t="s">
        <v>27</v>
      </c>
      <c r="D202" s="56" t="s">
        <v>804</v>
      </c>
      <c r="E202" s="59" t="s">
        <v>805</v>
      </c>
      <c r="F202" s="59" t="s">
        <v>806</v>
      </c>
      <c r="G202" s="59" t="s">
        <v>815</v>
      </c>
      <c r="H202" s="59" t="s">
        <v>816</v>
      </c>
      <c r="I202" s="59" t="s">
        <v>610</v>
      </c>
      <c r="J202" s="59">
        <v>45</v>
      </c>
      <c r="K202" s="61">
        <v>44228</v>
      </c>
      <c r="L202" s="61">
        <v>44561</v>
      </c>
      <c r="M202" s="14">
        <f t="shared" si="2"/>
        <v>47.571428571428569</v>
      </c>
      <c r="N202" s="12">
        <v>45</v>
      </c>
      <c r="O202" s="16"/>
    </row>
    <row r="203" spans="1:15" ht="285.75" thickBot="1" x14ac:dyDescent="0.3">
      <c r="A203" s="3">
        <v>193</v>
      </c>
      <c r="B203" s="4" t="s">
        <v>1348</v>
      </c>
      <c r="C203" s="7" t="s">
        <v>27</v>
      </c>
      <c r="D203" s="56" t="s">
        <v>804</v>
      </c>
      <c r="E203" s="59" t="s">
        <v>805</v>
      </c>
      <c r="F203" s="59" t="s">
        <v>806</v>
      </c>
      <c r="G203" s="59" t="s">
        <v>815</v>
      </c>
      <c r="H203" s="59" t="s">
        <v>817</v>
      </c>
      <c r="I203" s="59" t="s">
        <v>603</v>
      </c>
      <c r="J203" s="59">
        <v>2</v>
      </c>
      <c r="K203" s="61">
        <v>44228</v>
      </c>
      <c r="L203" s="61">
        <v>44561</v>
      </c>
      <c r="M203" s="14">
        <f t="shared" ref="M203:M266" si="3">(L203-K203)/7</f>
        <v>47.571428571428569</v>
      </c>
      <c r="N203" s="12">
        <v>2</v>
      </c>
      <c r="O203" s="16"/>
    </row>
    <row r="204" spans="1:15" ht="285.75" thickBot="1" x14ac:dyDescent="0.3">
      <c r="A204" s="3">
        <v>194</v>
      </c>
      <c r="B204" s="4" t="s">
        <v>1349</v>
      </c>
      <c r="C204" s="7" t="s">
        <v>27</v>
      </c>
      <c r="D204" s="56" t="s">
        <v>804</v>
      </c>
      <c r="E204" s="59" t="s">
        <v>805</v>
      </c>
      <c r="F204" s="59" t="s">
        <v>806</v>
      </c>
      <c r="G204" s="59" t="s">
        <v>818</v>
      </c>
      <c r="H204" s="59" t="s">
        <v>819</v>
      </c>
      <c r="I204" s="59" t="s">
        <v>614</v>
      </c>
      <c r="J204" s="59">
        <v>2</v>
      </c>
      <c r="K204" s="61">
        <v>44228</v>
      </c>
      <c r="L204" s="61">
        <v>44561</v>
      </c>
      <c r="M204" s="14">
        <f t="shared" si="3"/>
        <v>47.571428571428569</v>
      </c>
      <c r="N204" s="12">
        <v>2</v>
      </c>
      <c r="O204" s="16"/>
    </row>
    <row r="205" spans="1:15" ht="285.75" thickBot="1" x14ac:dyDescent="0.3">
      <c r="A205" s="3">
        <v>195</v>
      </c>
      <c r="B205" s="4" t="s">
        <v>1350</v>
      </c>
      <c r="C205" s="7" t="s">
        <v>27</v>
      </c>
      <c r="D205" s="56" t="s">
        <v>804</v>
      </c>
      <c r="E205" s="59" t="s">
        <v>805</v>
      </c>
      <c r="F205" s="59" t="s">
        <v>806</v>
      </c>
      <c r="G205" s="59" t="s">
        <v>818</v>
      </c>
      <c r="H205" s="59" t="s">
        <v>820</v>
      </c>
      <c r="I205" s="59" t="s">
        <v>821</v>
      </c>
      <c r="J205" s="59">
        <v>1</v>
      </c>
      <c r="K205" s="61">
        <v>44228</v>
      </c>
      <c r="L205" s="61">
        <v>44561</v>
      </c>
      <c r="M205" s="14">
        <f t="shared" si="3"/>
        <v>47.571428571428569</v>
      </c>
      <c r="N205" s="12">
        <v>1</v>
      </c>
      <c r="O205" s="16"/>
    </row>
    <row r="206" spans="1:15" ht="255.75" thickBot="1" x14ac:dyDescent="0.3">
      <c r="A206" s="3">
        <v>196</v>
      </c>
      <c r="B206" s="4" t="s">
        <v>1351</v>
      </c>
      <c r="C206" s="7" t="s">
        <v>27</v>
      </c>
      <c r="D206" s="10" t="s">
        <v>822</v>
      </c>
      <c r="E206" s="59" t="s">
        <v>823</v>
      </c>
      <c r="F206" s="59" t="s">
        <v>824</v>
      </c>
      <c r="G206" s="59" t="s">
        <v>825</v>
      </c>
      <c r="H206" s="59" t="s">
        <v>826</v>
      </c>
      <c r="I206" s="59" t="s">
        <v>827</v>
      </c>
      <c r="J206" s="59">
        <v>26</v>
      </c>
      <c r="K206" s="61">
        <v>44242</v>
      </c>
      <c r="L206" s="61">
        <v>44407</v>
      </c>
      <c r="M206" s="14">
        <f t="shared" si="3"/>
        <v>23.571428571428573</v>
      </c>
      <c r="N206" s="12">
        <v>26</v>
      </c>
      <c r="O206" s="16"/>
    </row>
    <row r="207" spans="1:15" ht="255.75" thickBot="1" x14ac:dyDescent="0.3">
      <c r="A207" s="3">
        <v>197</v>
      </c>
      <c r="B207" s="4" t="s">
        <v>1352</v>
      </c>
      <c r="C207" s="7" t="s">
        <v>27</v>
      </c>
      <c r="D207" s="10" t="s">
        <v>822</v>
      </c>
      <c r="E207" s="59" t="s">
        <v>823</v>
      </c>
      <c r="F207" s="59" t="s">
        <v>824</v>
      </c>
      <c r="G207" s="59" t="s">
        <v>828</v>
      </c>
      <c r="H207" s="59" t="s">
        <v>829</v>
      </c>
      <c r="I207" s="59" t="s">
        <v>830</v>
      </c>
      <c r="J207" s="59">
        <v>2</v>
      </c>
      <c r="K207" s="61">
        <v>44242</v>
      </c>
      <c r="L207" s="61">
        <v>44407</v>
      </c>
      <c r="M207" s="14">
        <f t="shared" si="3"/>
        <v>23.571428571428573</v>
      </c>
      <c r="N207" s="12">
        <v>2</v>
      </c>
      <c r="O207" s="16"/>
    </row>
    <row r="208" spans="1:15" ht="255.75" thickBot="1" x14ac:dyDescent="0.3">
      <c r="A208" s="3">
        <v>198</v>
      </c>
      <c r="B208" s="4" t="s">
        <v>1353</v>
      </c>
      <c r="C208" s="7" t="s">
        <v>27</v>
      </c>
      <c r="D208" s="10" t="s">
        <v>822</v>
      </c>
      <c r="E208" s="59" t="s">
        <v>823</v>
      </c>
      <c r="F208" s="59" t="s">
        <v>824</v>
      </c>
      <c r="G208" s="59" t="s">
        <v>831</v>
      </c>
      <c r="H208" s="59" t="s">
        <v>832</v>
      </c>
      <c r="I208" s="59" t="s">
        <v>833</v>
      </c>
      <c r="J208" s="59">
        <v>2</v>
      </c>
      <c r="K208" s="61">
        <v>44242</v>
      </c>
      <c r="L208" s="61">
        <v>44407</v>
      </c>
      <c r="M208" s="14">
        <f t="shared" si="3"/>
        <v>23.571428571428573</v>
      </c>
      <c r="N208" s="12">
        <v>2</v>
      </c>
      <c r="O208" s="16"/>
    </row>
    <row r="209" spans="1:15" ht="210.75" thickBot="1" x14ac:dyDescent="0.3">
      <c r="A209" s="3">
        <v>199</v>
      </c>
      <c r="B209" s="4" t="s">
        <v>1354</v>
      </c>
      <c r="C209" s="7" t="s">
        <v>27</v>
      </c>
      <c r="D209" s="10" t="s">
        <v>834</v>
      </c>
      <c r="E209" s="59" t="s">
        <v>835</v>
      </c>
      <c r="F209" s="59" t="s">
        <v>836</v>
      </c>
      <c r="G209" s="59" t="s">
        <v>837</v>
      </c>
      <c r="H209" s="59" t="s">
        <v>838</v>
      </c>
      <c r="I209" s="59" t="s">
        <v>839</v>
      </c>
      <c r="J209" s="59">
        <v>3</v>
      </c>
      <c r="K209" s="61">
        <v>44256</v>
      </c>
      <c r="L209" s="61">
        <v>44561</v>
      </c>
      <c r="M209" s="14">
        <f t="shared" si="3"/>
        <v>43.571428571428569</v>
      </c>
      <c r="N209" s="12">
        <v>3</v>
      </c>
      <c r="O209" s="16"/>
    </row>
    <row r="210" spans="1:15" ht="210.75" thickBot="1" x14ac:dyDescent="0.3">
      <c r="A210" s="3">
        <v>200</v>
      </c>
      <c r="B210" s="4" t="s">
        <v>1355</v>
      </c>
      <c r="C210" s="7" t="s">
        <v>27</v>
      </c>
      <c r="D210" s="10" t="s">
        <v>834</v>
      </c>
      <c r="E210" s="59" t="s">
        <v>835</v>
      </c>
      <c r="F210" s="59" t="s">
        <v>836</v>
      </c>
      <c r="G210" s="62" t="s">
        <v>840</v>
      </c>
      <c r="H210" s="62" t="s">
        <v>841</v>
      </c>
      <c r="I210" s="62" t="s">
        <v>842</v>
      </c>
      <c r="J210" s="65">
        <v>1</v>
      </c>
      <c r="K210" s="66">
        <v>44377</v>
      </c>
      <c r="L210" s="66">
        <v>45107</v>
      </c>
      <c r="M210" s="14">
        <f t="shared" si="3"/>
        <v>104.28571428571429</v>
      </c>
      <c r="N210" s="12">
        <v>0</v>
      </c>
      <c r="O210" s="16"/>
    </row>
    <row r="211" spans="1:15" ht="225.75" thickBot="1" x14ac:dyDescent="0.3">
      <c r="A211" s="3">
        <v>201</v>
      </c>
      <c r="B211" s="4" t="s">
        <v>1356</v>
      </c>
      <c r="C211" s="7" t="s">
        <v>27</v>
      </c>
      <c r="D211" s="10" t="s">
        <v>843</v>
      </c>
      <c r="E211" s="59" t="s">
        <v>844</v>
      </c>
      <c r="F211" s="59" t="s">
        <v>845</v>
      </c>
      <c r="G211" s="59" t="s">
        <v>846</v>
      </c>
      <c r="H211" s="59" t="s">
        <v>847</v>
      </c>
      <c r="I211" s="59" t="s">
        <v>848</v>
      </c>
      <c r="J211" s="59">
        <v>2</v>
      </c>
      <c r="K211" s="61">
        <v>44256</v>
      </c>
      <c r="L211" s="61">
        <v>44561</v>
      </c>
      <c r="M211" s="14">
        <f t="shared" si="3"/>
        <v>43.571428571428569</v>
      </c>
      <c r="N211" s="12">
        <v>2</v>
      </c>
      <c r="O211" s="16"/>
    </row>
    <row r="212" spans="1:15" ht="225.75" thickBot="1" x14ac:dyDescent="0.3">
      <c r="A212" s="3">
        <v>202</v>
      </c>
      <c r="B212" s="4" t="s">
        <v>1357</v>
      </c>
      <c r="C212" s="7" t="s">
        <v>27</v>
      </c>
      <c r="D212" s="10" t="s">
        <v>843</v>
      </c>
      <c r="E212" s="59" t="s">
        <v>844</v>
      </c>
      <c r="F212" s="59" t="s">
        <v>845</v>
      </c>
      <c r="G212" s="62" t="s">
        <v>849</v>
      </c>
      <c r="H212" s="62" t="s">
        <v>850</v>
      </c>
      <c r="I212" s="62" t="s">
        <v>842</v>
      </c>
      <c r="J212" s="65">
        <v>1</v>
      </c>
      <c r="K212" s="66">
        <v>44377</v>
      </c>
      <c r="L212" s="66">
        <v>45107</v>
      </c>
      <c r="M212" s="14">
        <f t="shared" si="3"/>
        <v>104.28571428571429</v>
      </c>
      <c r="N212" s="12">
        <v>0</v>
      </c>
      <c r="O212" s="16"/>
    </row>
    <row r="213" spans="1:15" ht="150.75" thickBot="1" x14ac:dyDescent="0.3">
      <c r="A213" s="3">
        <v>203</v>
      </c>
      <c r="B213" s="4" t="s">
        <v>1358</v>
      </c>
      <c r="C213" s="7" t="s">
        <v>27</v>
      </c>
      <c r="D213" s="10" t="s">
        <v>851</v>
      </c>
      <c r="E213" s="59" t="s">
        <v>852</v>
      </c>
      <c r="F213" s="59" t="s">
        <v>853</v>
      </c>
      <c r="G213" s="59" t="s">
        <v>854</v>
      </c>
      <c r="H213" s="59" t="s">
        <v>855</v>
      </c>
      <c r="I213" s="59" t="s">
        <v>856</v>
      </c>
      <c r="J213" s="59">
        <v>3</v>
      </c>
      <c r="K213" s="61">
        <v>44242</v>
      </c>
      <c r="L213" s="61">
        <v>44742</v>
      </c>
      <c r="M213" s="14">
        <f t="shared" si="3"/>
        <v>71.428571428571431</v>
      </c>
      <c r="N213" s="12">
        <v>0</v>
      </c>
      <c r="O213" s="16"/>
    </row>
    <row r="214" spans="1:15" ht="180.75" thickBot="1" x14ac:dyDescent="0.3">
      <c r="A214" s="3">
        <v>204</v>
      </c>
      <c r="B214" s="4" t="s">
        <v>1359</v>
      </c>
      <c r="C214" s="7" t="s">
        <v>27</v>
      </c>
      <c r="D214" s="10" t="s">
        <v>857</v>
      </c>
      <c r="E214" s="59" t="s">
        <v>858</v>
      </c>
      <c r="F214" s="59" t="s">
        <v>859</v>
      </c>
      <c r="G214" s="59" t="s">
        <v>860</v>
      </c>
      <c r="H214" s="59" t="s">
        <v>861</v>
      </c>
      <c r="I214" s="59" t="s">
        <v>622</v>
      </c>
      <c r="J214" s="59">
        <v>1</v>
      </c>
      <c r="K214" s="61">
        <v>44242</v>
      </c>
      <c r="L214" s="61">
        <v>44408</v>
      </c>
      <c r="M214" s="14">
        <f t="shared" si="3"/>
        <v>23.714285714285715</v>
      </c>
      <c r="N214" s="12">
        <v>1</v>
      </c>
      <c r="O214" s="16"/>
    </row>
    <row r="215" spans="1:15" ht="255.75" thickBot="1" x14ac:dyDescent="0.3">
      <c r="A215" s="3">
        <v>205</v>
      </c>
      <c r="B215" s="4" t="s">
        <v>1360</v>
      </c>
      <c r="C215" s="7" t="s">
        <v>27</v>
      </c>
      <c r="D215" s="10" t="s">
        <v>862</v>
      </c>
      <c r="E215" s="67" t="s">
        <v>863</v>
      </c>
      <c r="F215" s="68" t="s">
        <v>864</v>
      </c>
      <c r="G215" s="69" t="s">
        <v>865</v>
      </c>
      <c r="H215" s="59" t="s">
        <v>866</v>
      </c>
      <c r="I215" s="59" t="s">
        <v>867</v>
      </c>
      <c r="J215" s="59">
        <v>4</v>
      </c>
      <c r="K215" s="61">
        <v>44378</v>
      </c>
      <c r="L215" s="61">
        <v>44561</v>
      </c>
      <c r="M215" s="14">
        <f t="shared" si="3"/>
        <v>26.142857142857142</v>
      </c>
      <c r="N215" s="12">
        <v>4</v>
      </c>
      <c r="O215" s="16"/>
    </row>
    <row r="216" spans="1:15" ht="195.75" thickBot="1" x14ac:dyDescent="0.3">
      <c r="A216" s="3">
        <v>206</v>
      </c>
      <c r="B216" s="4" t="s">
        <v>1361</v>
      </c>
      <c r="C216" s="7" t="s">
        <v>27</v>
      </c>
      <c r="D216" s="10" t="s">
        <v>868</v>
      </c>
      <c r="E216" s="62" t="s">
        <v>869</v>
      </c>
      <c r="F216" s="69" t="s">
        <v>870</v>
      </c>
      <c r="G216" s="69" t="s">
        <v>871</v>
      </c>
      <c r="H216" s="59" t="s">
        <v>872</v>
      </c>
      <c r="I216" s="59" t="s">
        <v>873</v>
      </c>
      <c r="J216" s="59">
        <v>100</v>
      </c>
      <c r="K216" s="61">
        <v>44398</v>
      </c>
      <c r="L216" s="61">
        <v>44561</v>
      </c>
      <c r="M216" s="14">
        <f t="shared" si="3"/>
        <v>23.285714285714285</v>
      </c>
      <c r="N216" s="12">
        <v>100</v>
      </c>
      <c r="O216" s="16"/>
    </row>
    <row r="217" spans="1:15" ht="210.75" thickBot="1" x14ac:dyDescent="0.3">
      <c r="A217" s="3">
        <v>207</v>
      </c>
      <c r="B217" s="4" t="s">
        <v>1362</v>
      </c>
      <c r="C217" s="7" t="s">
        <v>27</v>
      </c>
      <c r="D217" s="10" t="s">
        <v>874</v>
      </c>
      <c r="E217" s="62" t="s">
        <v>875</v>
      </c>
      <c r="F217" s="70" t="s">
        <v>876</v>
      </c>
      <c r="G217" s="71" t="s">
        <v>877</v>
      </c>
      <c r="H217" s="72" t="s">
        <v>1654</v>
      </c>
      <c r="I217" s="72" t="s">
        <v>878</v>
      </c>
      <c r="J217" s="44">
        <v>18</v>
      </c>
      <c r="K217" s="61">
        <v>44398</v>
      </c>
      <c r="L217" s="61">
        <v>44620</v>
      </c>
      <c r="M217" s="14">
        <f t="shared" si="3"/>
        <v>31.714285714285715</v>
      </c>
      <c r="N217" s="12">
        <v>15</v>
      </c>
      <c r="O217" s="16"/>
    </row>
    <row r="218" spans="1:15" ht="270.75" thickBot="1" x14ac:dyDescent="0.3">
      <c r="A218" s="3">
        <v>208</v>
      </c>
      <c r="B218" s="4" t="s">
        <v>1363</v>
      </c>
      <c r="C218" s="7" t="s">
        <v>27</v>
      </c>
      <c r="D218" s="10" t="s">
        <v>879</v>
      </c>
      <c r="E218" s="62" t="s">
        <v>880</v>
      </c>
      <c r="F218" s="59" t="s">
        <v>881</v>
      </c>
      <c r="G218" s="69" t="s">
        <v>882</v>
      </c>
      <c r="H218" s="12" t="s">
        <v>883</v>
      </c>
      <c r="I218" s="12" t="s">
        <v>884</v>
      </c>
      <c r="J218" s="12">
        <v>15</v>
      </c>
      <c r="K218" s="61">
        <v>44378</v>
      </c>
      <c r="L218" s="61">
        <v>44926</v>
      </c>
      <c r="M218" s="14">
        <f t="shared" si="3"/>
        <v>78.285714285714292</v>
      </c>
      <c r="N218" s="12">
        <v>0</v>
      </c>
      <c r="O218" s="16"/>
    </row>
    <row r="219" spans="1:15" ht="270.75" thickBot="1" x14ac:dyDescent="0.3">
      <c r="A219" s="3">
        <v>209</v>
      </c>
      <c r="B219" s="4" t="s">
        <v>1364</v>
      </c>
      <c r="C219" s="7" t="s">
        <v>27</v>
      </c>
      <c r="D219" s="10" t="s">
        <v>879</v>
      </c>
      <c r="E219" s="62" t="s">
        <v>880</v>
      </c>
      <c r="F219" s="59" t="s">
        <v>885</v>
      </c>
      <c r="G219" s="73" t="s">
        <v>886</v>
      </c>
      <c r="H219" s="74" t="s">
        <v>887</v>
      </c>
      <c r="I219" s="59" t="s">
        <v>1626</v>
      </c>
      <c r="J219" s="75">
        <v>3</v>
      </c>
      <c r="K219" s="61">
        <v>44378</v>
      </c>
      <c r="L219" s="76">
        <v>44926</v>
      </c>
      <c r="M219" s="14">
        <f t="shared" si="3"/>
        <v>78.285714285714292</v>
      </c>
      <c r="N219" s="12">
        <v>0</v>
      </c>
      <c r="O219" s="16"/>
    </row>
    <row r="220" spans="1:15" ht="270.75" thickBot="1" x14ac:dyDescent="0.3">
      <c r="A220" s="3">
        <v>210</v>
      </c>
      <c r="B220" s="4" t="s">
        <v>1365</v>
      </c>
      <c r="C220" s="7" t="s">
        <v>27</v>
      </c>
      <c r="D220" s="10" t="s">
        <v>879</v>
      </c>
      <c r="E220" s="62" t="s">
        <v>880</v>
      </c>
      <c r="F220" s="59" t="s">
        <v>885</v>
      </c>
      <c r="G220" s="77" t="s">
        <v>888</v>
      </c>
      <c r="H220" s="74" t="s">
        <v>889</v>
      </c>
      <c r="I220" s="75" t="s">
        <v>890</v>
      </c>
      <c r="J220" s="75">
        <v>4</v>
      </c>
      <c r="K220" s="61">
        <v>44378</v>
      </c>
      <c r="L220" s="76">
        <v>44926</v>
      </c>
      <c r="M220" s="14">
        <f t="shared" si="3"/>
        <v>78.285714285714292</v>
      </c>
      <c r="N220" s="12">
        <v>0</v>
      </c>
      <c r="O220" s="16"/>
    </row>
    <row r="221" spans="1:15" ht="240.75" thickBot="1" x14ac:dyDescent="0.3">
      <c r="A221" s="3">
        <v>211</v>
      </c>
      <c r="B221" s="4" t="s">
        <v>1366</v>
      </c>
      <c r="C221" s="7" t="s">
        <v>27</v>
      </c>
      <c r="D221" s="10" t="s">
        <v>891</v>
      </c>
      <c r="E221" s="75" t="s">
        <v>892</v>
      </c>
      <c r="F221" s="12" t="s">
        <v>893</v>
      </c>
      <c r="G221" s="78" t="s">
        <v>894</v>
      </c>
      <c r="H221" s="12" t="s">
        <v>895</v>
      </c>
      <c r="I221" s="12" t="s">
        <v>896</v>
      </c>
      <c r="J221" s="12">
        <v>12</v>
      </c>
      <c r="K221" s="61">
        <v>44378</v>
      </c>
      <c r="L221" s="25">
        <v>44592</v>
      </c>
      <c r="M221" s="14">
        <f t="shared" si="3"/>
        <v>30.571428571428573</v>
      </c>
      <c r="N221" s="12">
        <v>0</v>
      </c>
      <c r="O221" s="16"/>
    </row>
    <row r="222" spans="1:15" ht="225.75" thickBot="1" x14ac:dyDescent="0.3">
      <c r="A222" s="3">
        <v>212</v>
      </c>
      <c r="B222" s="4" t="s">
        <v>1367</v>
      </c>
      <c r="C222" s="7" t="s">
        <v>27</v>
      </c>
      <c r="D222" s="10" t="s">
        <v>897</v>
      </c>
      <c r="E222" s="59" t="s">
        <v>1627</v>
      </c>
      <c r="F222" s="59" t="s">
        <v>898</v>
      </c>
      <c r="G222" s="69" t="s">
        <v>899</v>
      </c>
      <c r="H222" s="59" t="s">
        <v>900</v>
      </c>
      <c r="I222" s="59" t="s">
        <v>901</v>
      </c>
      <c r="J222" s="59">
        <v>13</v>
      </c>
      <c r="K222" s="61">
        <v>44378</v>
      </c>
      <c r="L222" s="25">
        <v>44592</v>
      </c>
      <c r="M222" s="14">
        <f t="shared" si="3"/>
        <v>30.571428571428573</v>
      </c>
      <c r="N222" s="12">
        <v>0</v>
      </c>
      <c r="O222" s="16"/>
    </row>
    <row r="223" spans="1:15" ht="270.75" thickBot="1" x14ac:dyDescent="0.3">
      <c r="A223" s="3">
        <v>213</v>
      </c>
      <c r="B223" s="4" t="s">
        <v>1368</v>
      </c>
      <c r="C223" s="7" t="s">
        <v>27</v>
      </c>
      <c r="D223" s="10" t="s">
        <v>902</v>
      </c>
      <c r="E223" s="59" t="s">
        <v>903</v>
      </c>
      <c r="F223" s="59" t="s">
        <v>881</v>
      </c>
      <c r="G223" s="69" t="s">
        <v>904</v>
      </c>
      <c r="H223" s="12" t="s">
        <v>905</v>
      </c>
      <c r="I223" s="12" t="s">
        <v>906</v>
      </c>
      <c r="J223" s="59">
        <v>15</v>
      </c>
      <c r="K223" s="61">
        <v>44378</v>
      </c>
      <c r="L223" s="61">
        <v>44926</v>
      </c>
      <c r="M223" s="14">
        <f t="shared" si="3"/>
        <v>78.285714285714292</v>
      </c>
      <c r="N223" s="12">
        <v>0</v>
      </c>
      <c r="O223" s="16"/>
    </row>
    <row r="224" spans="1:15" ht="135.75" thickBot="1" x14ac:dyDescent="0.3">
      <c r="A224" s="3">
        <v>214</v>
      </c>
      <c r="B224" s="4" t="s">
        <v>1369</v>
      </c>
      <c r="C224" s="7" t="s">
        <v>27</v>
      </c>
      <c r="D224" s="10" t="s">
        <v>907</v>
      </c>
      <c r="E224" s="59" t="s">
        <v>908</v>
      </c>
      <c r="F224" s="79" t="s">
        <v>909</v>
      </c>
      <c r="G224" s="78" t="s">
        <v>910</v>
      </c>
      <c r="H224" s="59" t="s">
        <v>1628</v>
      </c>
      <c r="I224" s="59" t="s">
        <v>911</v>
      </c>
      <c r="J224" s="59">
        <v>4</v>
      </c>
      <c r="K224" s="61">
        <v>44407</v>
      </c>
      <c r="L224" s="61">
        <v>44772</v>
      </c>
      <c r="M224" s="14">
        <f t="shared" si="3"/>
        <v>52.142857142857146</v>
      </c>
      <c r="N224" s="12">
        <v>0</v>
      </c>
      <c r="O224" s="16"/>
    </row>
    <row r="225" spans="1:15" ht="210.75" thickBot="1" x14ac:dyDescent="0.3">
      <c r="A225" s="3">
        <v>215</v>
      </c>
      <c r="B225" s="4" t="s">
        <v>1370</v>
      </c>
      <c r="C225" s="7" t="s">
        <v>27</v>
      </c>
      <c r="D225" s="10" t="s">
        <v>912</v>
      </c>
      <c r="E225" s="59" t="s">
        <v>913</v>
      </c>
      <c r="F225" s="80" t="s">
        <v>914</v>
      </c>
      <c r="G225" s="71" t="s">
        <v>915</v>
      </c>
      <c r="H225" s="72" t="s">
        <v>1629</v>
      </c>
      <c r="I225" s="81" t="s">
        <v>916</v>
      </c>
      <c r="J225" s="44">
        <v>3</v>
      </c>
      <c r="K225" s="45">
        <v>44398</v>
      </c>
      <c r="L225" s="45">
        <v>44620</v>
      </c>
      <c r="M225" s="14">
        <f t="shared" si="3"/>
        <v>31.714285714285715</v>
      </c>
      <c r="N225" s="12">
        <v>0</v>
      </c>
      <c r="O225" s="16"/>
    </row>
    <row r="226" spans="1:15" ht="285.75" thickBot="1" x14ac:dyDescent="0.3">
      <c r="A226" s="3">
        <v>216</v>
      </c>
      <c r="B226" s="4" t="s">
        <v>1371</v>
      </c>
      <c r="C226" s="7" t="s">
        <v>27</v>
      </c>
      <c r="D226" s="10" t="s">
        <v>912</v>
      </c>
      <c r="E226" s="59" t="s">
        <v>913</v>
      </c>
      <c r="F226" s="59" t="s">
        <v>917</v>
      </c>
      <c r="G226" s="69" t="s">
        <v>918</v>
      </c>
      <c r="H226" s="59" t="s">
        <v>919</v>
      </c>
      <c r="I226" s="59" t="s">
        <v>351</v>
      </c>
      <c r="J226" s="59">
        <v>1</v>
      </c>
      <c r="K226" s="61">
        <v>44378</v>
      </c>
      <c r="L226" s="61">
        <v>44561</v>
      </c>
      <c r="M226" s="14">
        <f t="shared" si="3"/>
        <v>26.142857142857142</v>
      </c>
      <c r="N226" s="12">
        <v>1</v>
      </c>
      <c r="O226" s="16"/>
    </row>
    <row r="227" spans="1:15" ht="195.75" thickBot="1" x14ac:dyDescent="0.3">
      <c r="A227" s="3">
        <v>217</v>
      </c>
      <c r="B227" s="4" t="s">
        <v>1372</v>
      </c>
      <c r="C227" s="7" t="s">
        <v>27</v>
      </c>
      <c r="D227" s="10" t="s">
        <v>920</v>
      </c>
      <c r="E227" s="59" t="s">
        <v>921</v>
      </c>
      <c r="F227" s="46" t="s">
        <v>922</v>
      </c>
      <c r="G227" s="43" t="s">
        <v>923</v>
      </c>
      <c r="H227" s="82" t="s">
        <v>924</v>
      </c>
      <c r="I227" s="82" t="s">
        <v>925</v>
      </c>
      <c r="J227" s="44">
        <v>1</v>
      </c>
      <c r="K227" s="45">
        <v>44398</v>
      </c>
      <c r="L227" s="45">
        <v>44742</v>
      </c>
      <c r="M227" s="14">
        <f t="shared" si="3"/>
        <v>49.142857142857146</v>
      </c>
      <c r="N227" s="12">
        <v>1</v>
      </c>
      <c r="O227" s="16"/>
    </row>
    <row r="228" spans="1:15" ht="150.75" thickBot="1" x14ac:dyDescent="0.3">
      <c r="A228" s="3">
        <v>218</v>
      </c>
      <c r="B228" s="4" t="s">
        <v>1373</v>
      </c>
      <c r="C228" s="7" t="s">
        <v>27</v>
      </c>
      <c r="D228" s="10" t="s">
        <v>926</v>
      </c>
      <c r="E228" s="59" t="s">
        <v>927</v>
      </c>
      <c r="F228" s="46" t="s">
        <v>928</v>
      </c>
      <c r="G228" s="43" t="s">
        <v>929</v>
      </c>
      <c r="H228" s="44" t="s">
        <v>930</v>
      </c>
      <c r="I228" s="44" t="s">
        <v>1630</v>
      </c>
      <c r="J228" s="44">
        <v>2</v>
      </c>
      <c r="K228" s="40">
        <v>44372</v>
      </c>
      <c r="L228" s="45">
        <v>44561</v>
      </c>
      <c r="M228" s="14">
        <f t="shared" si="3"/>
        <v>27</v>
      </c>
      <c r="N228" s="12">
        <v>2</v>
      </c>
      <c r="O228" s="16"/>
    </row>
    <row r="229" spans="1:15" ht="255.75" thickBot="1" x14ac:dyDescent="0.3">
      <c r="A229" s="3">
        <v>219</v>
      </c>
      <c r="B229" s="4" t="s">
        <v>1374</v>
      </c>
      <c r="C229" s="7" t="s">
        <v>27</v>
      </c>
      <c r="D229" s="10" t="s">
        <v>926</v>
      </c>
      <c r="E229" s="59" t="s">
        <v>927</v>
      </c>
      <c r="F229" s="59" t="s">
        <v>931</v>
      </c>
      <c r="G229" s="69" t="s">
        <v>932</v>
      </c>
      <c r="H229" s="59" t="s">
        <v>933</v>
      </c>
      <c r="I229" s="59" t="s">
        <v>351</v>
      </c>
      <c r="J229" s="59">
        <v>1</v>
      </c>
      <c r="K229" s="61">
        <v>44378</v>
      </c>
      <c r="L229" s="61">
        <v>44469</v>
      </c>
      <c r="M229" s="14">
        <f t="shared" si="3"/>
        <v>13</v>
      </c>
      <c r="N229" s="12">
        <v>1</v>
      </c>
      <c r="O229" s="16"/>
    </row>
    <row r="230" spans="1:15" ht="255.75" thickBot="1" x14ac:dyDescent="0.3">
      <c r="A230" s="3">
        <v>220</v>
      </c>
      <c r="B230" s="4" t="s">
        <v>1375</v>
      </c>
      <c r="C230" s="7" t="s">
        <v>27</v>
      </c>
      <c r="D230" s="10" t="s">
        <v>934</v>
      </c>
      <c r="E230" s="59" t="s">
        <v>935</v>
      </c>
      <c r="F230" s="59" t="s">
        <v>936</v>
      </c>
      <c r="G230" s="69" t="s">
        <v>937</v>
      </c>
      <c r="H230" s="59" t="s">
        <v>938</v>
      </c>
      <c r="I230" s="59" t="s">
        <v>939</v>
      </c>
      <c r="J230" s="59">
        <v>3</v>
      </c>
      <c r="K230" s="61">
        <v>44378</v>
      </c>
      <c r="L230" s="61">
        <v>44926</v>
      </c>
      <c r="M230" s="14">
        <f t="shared" si="3"/>
        <v>78.285714285714292</v>
      </c>
      <c r="N230" s="12">
        <v>0</v>
      </c>
      <c r="O230" s="16"/>
    </row>
    <row r="231" spans="1:15" ht="225.75" thickBot="1" x14ac:dyDescent="0.3">
      <c r="A231" s="3">
        <v>221</v>
      </c>
      <c r="B231" s="4" t="s">
        <v>1376</v>
      </c>
      <c r="C231" s="7" t="s">
        <v>27</v>
      </c>
      <c r="D231" s="10" t="s">
        <v>940</v>
      </c>
      <c r="E231" s="62" t="s">
        <v>941</v>
      </c>
      <c r="F231" s="83" t="s">
        <v>942</v>
      </c>
      <c r="G231" s="84" t="s">
        <v>943</v>
      </c>
      <c r="H231" s="83" t="s">
        <v>944</v>
      </c>
      <c r="I231" s="59" t="s">
        <v>945</v>
      </c>
      <c r="J231" s="59">
        <v>8</v>
      </c>
      <c r="K231" s="61">
        <v>44378</v>
      </c>
      <c r="L231" s="85">
        <v>44926</v>
      </c>
      <c r="M231" s="14">
        <f t="shared" si="3"/>
        <v>78.285714285714292</v>
      </c>
      <c r="N231" s="12">
        <v>0</v>
      </c>
      <c r="O231" s="16"/>
    </row>
    <row r="232" spans="1:15" ht="255.75" thickBot="1" x14ac:dyDescent="0.3">
      <c r="A232" s="3">
        <v>222</v>
      </c>
      <c r="B232" s="4" t="s">
        <v>1377</v>
      </c>
      <c r="C232" s="7" t="s">
        <v>27</v>
      </c>
      <c r="D232" s="10" t="s">
        <v>946</v>
      </c>
      <c r="E232" s="62" t="s">
        <v>947</v>
      </c>
      <c r="F232" s="62" t="s">
        <v>948</v>
      </c>
      <c r="G232" s="77" t="s">
        <v>949</v>
      </c>
      <c r="H232" s="62" t="s">
        <v>950</v>
      </c>
      <c r="I232" s="62" t="s">
        <v>951</v>
      </c>
      <c r="J232" s="62">
        <v>22</v>
      </c>
      <c r="K232" s="61">
        <v>44378</v>
      </c>
      <c r="L232" s="64">
        <v>44742</v>
      </c>
      <c r="M232" s="14">
        <f t="shared" si="3"/>
        <v>52</v>
      </c>
      <c r="N232" s="12">
        <v>0</v>
      </c>
      <c r="O232" s="16"/>
    </row>
    <row r="233" spans="1:15" ht="210.75" thickBot="1" x14ac:dyDescent="0.3">
      <c r="A233" s="3">
        <v>223</v>
      </c>
      <c r="B233" s="4" t="s">
        <v>1378</v>
      </c>
      <c r="C233" s="7" t="s">
        <v>27</v>
      </c>
      <c r="D233" s="10" t="s">
        <v>952</v>
      </c>
      <c r="E233" s="62" t="s">
        <v>953</v>
      </c>
      <c r="F233" s="59" t="s">
        <v>954</v>
      </c>
      <c r="G233" s="69" t="s">
        <v>955</v>
      </c>
      <c r="H233" s="59" t="s">
        <v>956</v>
      </c>
      <c r="I233" s="59" t="s">
        <v>957</v>
      </c>
      <c r="J233" s="59">
        <v>2</v>
      </c>
      <c r="K233" s="61">
        <v>44378</v>
      </c>
      <c r="L233" s="61">
        <v>44926</v>
      </c>
      <c r="M233" s="14">
        <f t="shared" si="3"/>
        <v>78.285714285714292</v>
      </c>
      <c r="N233" s="12">
        <v>0</v>
      </c>
      <c r="O233" s="16"/>
    </row>
    <row r="234" spans="1:15" ht="210.75" thickBot="1" x14ac:dyDescent="0.3">
      <c r="A234" s="3">
        <v>224</v>
      </c>
      <c r="B234" s="4" t="s">
        <v>1379</v>
      </c>
      <c r="C234" s="7" t="s">
        <v>27</v>
      </c>
      <c r="D234" s="10" t="s">
        <v>958</v>
      </c>
      <c r="E234" s="59" t="s">
        <v>959</v>
      </c>
      <c r="F234" s="86" t="s">
        <v>960</v>
      </c>
      <c r="G234" s="87" t="s">
        <v>961</v>
      </c>
      <c r="H234" s="27" t="s">
        <v>962</v>
      </c>
      <c r="I234" s="27" t="s">
        <v>963</v>
      </c>
      <c r="J234" s="27">
        <v>3</v>
      </c>
      <c r="K234" s="61">
        <v>44378</v>
      </c>
      <c r="L234" s="30">
        <v>44779</v>
      </c>
      <c r="M234" s="14">
        <f t="shared" si="3"/>
        <v>57.285714285714285</v>
      </c>
      <c r="N234" s="12">
        <v>0</v>
      </c>
      <c r="O234" s="16"/>
    </row>
    <row r="235" spans="1:15" ht="210.75" thickBot="1" x14ac:dyDescent="0.3">
      <c r="A235" s="3">
        <v>225</v>
      </c>
      <c r="B235" s="4" t="s">
        <v>1380</v>
      </c>
      <c r="C235" s="7" t="s">
        <v>27</v>
      </c>
      <c r="D235" s="10" t="s">
        <v>958</v>
      </c>
      <c r="E235" s="59" t="s">
        <v>959</v>
      </c>
      <c r="F235" s="86" t="s">
        <v>960</v>
      </c>
      <c r="G235" s="87" t="s">
        <v>964</v>
      </c>
      <c r="H235" s="27" t="s">
        <v>965</v>
      </c>
      <c r="I235" s="27" t="s">
        <v>966</v>
      </c>
      <c r="J235" s="27">
        <v>24</v>
      </c>
      <c r="K235" s="61">
        <v>44378</v>
      </c>
      <c r="L235" s="88">
        <v>44926</v>
      </c>
      <c r="M235" s="14">
        <f t="shared" si="3"/>
        <v>78.285714285714292</v>
      </c>
      <c r="N235" s="12">
        <v>0</v>
      </c>
      <c r="O235" s="16"/>
    </row>
    <row r="236" spans="1:15" ht="240.75" thickBot="1" x14ac:dyDescent="0.3">
      <c r="A236" s="3">
        <v>226</v>
      </c>
      <c r="B236" s="4" t="s">
        <v>1381</v>
      </c>
      <c r="C236" s="7" t="s">
        <v>27</v>
      </c>
      <c r="D236" s="10" t="s">
        <v>967</v>
      </c>
      <c r="E236" s="59" t="s">
        <v>968</v>
      </c>
      <c r="F236" s="89" t="s">
        <v>969</v>
      </c>
      <c r="G236" s="90" t="s">
        <v>970</v>
      </c>
      <c r="H236" s="91" t="s">
        <v>971</v>
      </c>
      <c r="I236" s="91" t="s">
        <v>972</v>
      </c>
      <c r="J236" s="91">
        <v>3</v>
      </c>
      <c r="K236" s="61">
        <v>44378</v>
      </c>
      <c r="L236" s="92">
        <v>44742</v>
      </c>
      <c r="M236" s="14">
        <f t="shared" si="3"/>
        <v>52</v>
      </c>
      <c r="N236" s="12">
        <v>0</v>
      </c>
      <c r="O236" s="16"/>
    </row>
    <row r="237" spans="1:15" ht="240.75" thickBot="1" x14ac:dyDescent="0.3">
      <c r="A237" s="3">
        <v>227</v>
      </c>
      <c r="B237" s="4" t="s">
        <v>1382</v>
      </c>
      <c r="C237" s="7" t="s">
        <v>27</v>
      </c>
      <c r="D237" s="10" t="s">
        <v>967</v>
      </c>
      <c r="E237" s="59" t="s">
        <v>968</v>
      </c>
      <c r="F237" s="89" t="s">
        <v>969</v>
      </c>
      <c r="G237" s="90" t="s">
        <v>973</v>
      </c>
      <c r="H237" s="91" t="s">
        <v>974</v>
      </c>
      <c r="I237" s="91" t="s">
        <v>975</v>
      </c>
      <c r="J237" s="91">
        <v>2</v>
      </c>
      <c r="K237" s="92">
        <v>44562</v>
      </c>
      <c r="L237" s="92">
        <v>44742</v>
      </c>
      <c r="M237" s="14">
        <f t="shared" si="3"/>
        <v>25.714285714285715</v>
      </c>
      <c r="N237" s="12">
        <v>0</v>
      </c>
      <c r="O237" s="16"/>
    </row>
    <row r="238" spans="1:15" ht="240.75" thickBot="1" x14ac:dyDescent="0.3">
      <c r="A238" s="3">
        <v>228</v>
      </c>
      <c r="B238" s="4" t="s">
        <v>1383</v>
      </c>
      <c r="C238" s="7" t="s">
        <v>27</v>
      </c>
      <c r="D238" s="10" t="s">
        <v>976</v>
      </c>
      <c r="E238" s="12" t="s">
        <v>977</v>
      </c>
      <c r="F238" s="78" t="s">
        <v>978</v>
      </c>
      <c r="G238" s="78" t="s">
        <v>979</v>
      </c>
      <c r="H238" s="12" t="s">
        <v>980</v>
      </c>
      <c r="I238" s="12" t="s">
        <v>981</v>
      </c>
      <c r="J238" s="12">
        <v>1</v>
      </c>
      <c r="K238" s="25">
        <v>44398</v>
      </c>
      <c r="L238" s="25">
        <v>44742</v>
      </c>
      <c r="M238" s="14">
        <f t="shared" si="3"/>
        <v>49.142857142857146</v>
      </c>
      <c r="N238" s="12">
        <v>0</v>
      </c>
      <c r="O238" s="16"/>
    </row>
    <row r="239" spans="1:15" ht="240.75" thickBot="1" x14ac:dyDescent="0.3">
      <c r="A239" s="3">
        <v>229</v>
      </c>
      <c r="B239" s="4" t="s">
        <v>1384</v>
      </c>
      <c r="C239" s="7" t="s">
        <v>27</v>
      </c>
      <c r="D239" s="10" t="s">
        <v>976</v>
      </c>
      <c r="E239" s="12" t="s">
        <v>977</v>
      </c>
      <c r="F239" s="78" t="s">
        <v>978</v>
      </c>
      <c r="G239" s="78" t="s">
        <v>979</v>
      </c>
      <c r="H239" s="12" t="s">
        <v>982</v>
      </c>
      <c r="I239" s="12" t="s">
        <v>983</v>
      </c>
      <c r="J239" s="12">
        <v>1</v>
      </c>
      <c r="K239" s="25">
        <v>44398</v>
      </c>
      <c r="L239" s="25">
        <v>44773</v>
      </c>
      <c r="M239" s="14">
        <f t="shared" si="3"/>
        <v>53.571428571428569</v>
      </c>
      <c r="N239" s="12">
        <v>0</v>
      </c>
      <c r="O239" s="16"/>
    </row>
    <row r="240" spans="1:15" ht="240.75" thickBot="1" x14ac:dyDescent="0.3">
      <c r="A240" s="3">
        <v>230</v>
      </c>
      <c r="B240" s="4" t="s">
        <v>1385</v>
      </c>
      <c r="C240" s="7" t="s">
        <v>27</v>
      </c>
      <c r="D240" s="10" t="s">
        <v>976</v>
      </c>
      <c r="E240" s="12" t="s">
        <v>977</v>
      </c>
      <c r="F240" s="78" t="s">
        <v>978</v>
      </c>
      <c r="G240" s="78" t="s">
        <v>979</v>
      </c>
      <c r="H240" s="12" t="s">
        <v>984</v>
      </c>
      <c r="I240" s="12" t="s">
        <v>985</v>
      </c>
      <c r="J240" s="12">
        <v>1</v>
      </c>
      <c r="K240" s="25">
        <v>44398</v>
      </c>
      <c r="L240" s="25">
        <v>44895</v>
      </c>
      <c r="M240" s="14">
        <f t="shared" si="3"/>
        <v>71</v>
      </c>
      <c r="N240" s="12">
        <v>1</v>
      </c>
      <c r="O240" s="16"/>
    </row>
    <row r="241" spans="1:15" ht="240.75" thickBot="1" x14ac:dyDescent="0.3">
      <c r="A241" s="3">
        <v>231</v>
      </c>
      <c r="B241" s="4" t="s">
        <v>1386</v>
      </c>
      <c r="C241" s="7" t="s">
        <v>27</v>
      </c>
      <c r="D241" s="10" t="s">
        <v>976</v>
      </c>
      <c r="E241" s="12" t="s">
        <v>977</v>
      </c>
      <c r="F241" s="78" t="s">
        <v>978</v>
      </c>
      <c r="G241" s="78" t="s">
        <v>979</v>
      </c>
      <c r="H241" s="12" t="s">
        <v>986</v>
      </c>
      <c r="I241" s="12" t="s">
        <v>987</v>
      </c>
      <c r="J241" s="12">
        <v>1</v>
      </c>
      <c r="K241" s="25">
        <v>44484</v>
      </c>
      <c r="L241" s="25">
        <v>44773</v>
      </c>
      <c r="M241" s="14">
        <f t="shared" si="3"/>
        <v>41.285714285714285</v>
      </c>
      <c r="N241" s="12">
        <v>0</v>
      </c>
      <c r="O241" s="16"/>
    </row>
    <row r="242" spans="1:15" ht="240.75" thickBot="1" x14ac:dyDescent="0.3">
      <c r="A242" s="3">
        <v>232</v>
      </c>
      <c r="B242" s="4" t="s">
        <v>1387</v>
      </c>
      <c r="C242" s="7" t="s">
        <v>27</v>
      </c>
      <c r="D242" s="10" t="s">
        <v>976</v>
      </c>
      <c r="E242" s="12" t="s">
        <v>977</v>
      </c>
      <c r="F242" s="78" t="s">
        <v>978</v>
      </c>
      <c r="G242" s="78" t="s">
        <v>979</v>
      </c>
      <c r="H242" s="12" t="s">
        <v>988</v>
      </c>
      <c r="I242" s="12" t="s">
        <v>989</v>
      </c>
      <c r="J242" s="12">
        <v>1</v>
      </c>
      <c r="K242" s="25">
        <v>44562</v>
      </c>
      <c r="L242" s="25">
        <v>44834</v>
      </c>
      <c r="M242" s="14">
        <f t="shared" si="3"/>
        <v>38.857142857142854</v>
      </c>
      <c r="N242" s="12">
        <v>0</v>
      </c>
      <c r="O242" s="16"/>
    </row>
    <row r="243" spans="1:15" ht="240.75" thickBot="1" x14ac:dyDescent="0.3">
      <c r="A243" s="3">
        <v>233</v>
      </c>
      <c r="B243" s="4" t="s">
        <v>1388</v>
      </c>
      <c r="C243" s="7" t="s">
        <v>27</v>
      </c>
      <c r="D243" s="10" t="s">
        <v>976</v>
      </c>
      <c r="E243" s="12" t="s">
        <v>977</v>
      </c>
      <c r="F243" s="78" t="s">
        <v>978</v>
      </c>
      <c r="G243" s="78" t="s">
        <v>979</v>
      </c>
      <c r="H243" s="12" t="s">
        <v>990</v>
      </c>
      <c r="I243" s="12" t="s">
        <v>991</v>
      </c>
      <c r="J243" s="12">
        <v>1</v>
      </c>
      <c r="K243" s="25">
        <v>44398</v>
      </c>
      <c r="L243" s="25">
        <v>44773</v>
      </c>
      <c r="M243" s="14">
        <f t="shared" si="3"/>
        <v>53.571428571428569</v>
      </c>
      <c r="N243" s="12">
        <v>0</v>
      </c>
      <c r="O243" s="16"/>
    </row>
    <row r="244" spans="1:15" ht="195.75" thickBot="1" x14ac:dyDescent="0.3">
      <c r="A244" s="3">
        <v>234</v>
      </c>
      <c r="B244" s="4" t="s">
        <v>1389</v>
      </c>
      <c r="C244" s="7" t="s">
        <v>27</v>
      </c>
      <c r="D244" s="10" t="s">
        <v>976</v>
      </c>
      <c r="E244" s="12" t="s">
        <v>977</v>
      </c>
      <c r="F244" s="12" t="s">
        <v>992</v>
      </c>
      <c r="G244" s="78" t="s">
        <v>993</v>
      </c>
      <c r="H244" s="12" t="s">
        <v>994</v>
      </c>
      <c r="I244" s="12" t="s">
        <v>995</v>
      </c>
      <c r="J244" s="12">
        <v>4</v>
      </c>
      <c r="K244" s="25">
        <v>44389</v>
      </c>
      <c r="L244" s="25">
        <v>44753</v>
      </c>
      <c r="M244" s="14">
        <f t="shared" si="3"/>
        <v>52</v>
      </c>
      <c r="N244" s="12">
        <v>0</v>
      </c>
      <c r="O244" s="16"/>
    </row>
    <row r="245" spans="1:15" ht="225.75" thickBot="1" x14ac:dyDescent="0.3">
      <c r="A245" s="3">
        <v>235</v>
      </c>
      <c r="B245" s="4" t="s">
        <v>1390</v>
      </c>
      <c r="C245" s="7" t="s">
        <v>27</v>
      </c>
      <c r="D245" s="10" t="s">
        <v>996</v>
      </c>
      <c r="E245" s="12" t="s">
        <v>997</v>
      </c>
      <c r="F245" s="12" t="s">
        <v>998</v>
      </c>
      <c r="G245" s="78" t="s">
        <v>999</v>
      </c>
      <c r="H245" s="12" t="s">
        <v>1000</v>
      </c>
      <c r="I245" s="12" t="s">
        <v>1001</v>
      </c>
      <c r="J245" s="12">
        <v>2</v>
      </c>
      <c r="K245" s="25">
        <v>44389</v>
      </c>
      <c r="L245" s="25">
        <v>44753</v>
      </c>
      <c r="M245" s="14">
        <f t="shared" si="3"/>
        <v>52</v>
      </c>
      <c r="N245" s="12">
        <v>0</v>
      </c>
      <c r="O245" s="16"/>
    </row>
    <row r="246" spans="1:15" ht="255.75" thickBot="1" x14ac:dyDescent="0.3">
      <c r="A246" s="3">
        <v>236</v>
      </c>
      <c r="B246" s="4" t="s">
        <v>1391</v>
      </c>
      <c r="C246" s="7" t="s">
        <v>27</v>
      </c>
      <c r="D246" s="10" t="s">
        <v>1002</v>
      </c>
      <c r="E246" s="59" t="s">
        <v>1631</v>
      </c>
      <c r="F246" s="59" t="s">
        <v>1003</v>
      </c>
      <c r="G246" s="69" t="s">
        <v>1004</v>
      </c>
      <c r="H246" s="44" t="s">
        <v>1005</v>
      </c>
      <c r="I246" s="59" t="s">
        <v>1006</v>
      </c>
      <c r="J246" s="59">
        <v>2</v>
      </c>
      <c r="K246" s="61">
        <v>44398</v>
      </c>
      <c r="L246" s="61">
        <v>44438</v>
      </c>
      <c r="M246" s="14">
        <f t="shared" si="3"/>
        <v>5.7142857142857144</v>
      </c>
      <c r="N246" s="12">
        <v>2</v>
      </c>
      <c r="O246" s="16"/>
    </row>
    <row r="247" spans="1:15" ht="150.75" thickBot="1" x14ac:dyDescent="0.3">
      <c r="A247" s="3">
        <v>237</v>
      </c>
      <c r="B247" s="4" t="s">
        <v>1392</v>
      </c>
      <c r="C247" s="7" t="s">
        <v>27</v>
      </c>
      <c r="D247" s="10" t="s">
        <v>1007</v>
      </c>
      <c r="E247" s="93" t="s">
        <v>1008</v>
      </c>
      <c r="F247" s="93" t="s">
        <v>1009</v>
      </c>
      <c r="G247" s="93" t="s">
        <v>1010</v>
      </c>
      <c r="H247" s="93" t="s">
        <v>1011</v>
      </c>
      <c r="I247" s="93" t="s">
        <v>1632</v>
      </c>
      <c r="J247" s="93">
        <v>3</v>
      </c>
      <c r="K247" s="94">
        <v>44407</v>
      </c>
      <c r="L247" s="94">
        <v>44772</v>
      </c>
      <c r="M247" s="14">
        <f t="shared" si="3"/>
        <v>52.142857142857146</v>
      </c>
      <c r="N247" s="12">
        <v>0</v>
      </c>
      <c r="O247" s="16"/>
    </row>
    <row r="248" spans="1:15" ht="210.75" thickBot="1" x14ac:dyDescent="0.3">
      <c r="A248" s="3">
        <v>238</v>
      </c>
      <c r="B248" s="4" t="s">
        <v>1393</v>
      </c>
      <c r="C248" s="7" t="s">
        <v>27</v>
      </c>
      <c r="D248" s="10" t="s">
        <v>1012</v>
      </c>
      <c r="E248" s="59" t="s">
        <v>1013</v>
      </c>
      <c r="F248" s="59" t="s">
        <v>1014</v>
      </c>
      <c r="G248" s="59" t="s">
        <v>1015</v>
      </c>
      <c r="H248" s="59" t="s">
        <v>1016</v>
      </c>
      <c r="I248" s="59" t="s">
        <v>1017</v>
      </c>
      <c r="J248" s="59">
        <v>6</v>
      </c>
      <c r="K248" s="61">
        <v>44409</v>
      </c>
      <c r="L248" s="61">
        <v>44742</v>
      </c>
      <c r="M248" s="14">
        <f t="shared" si="3"/>
        <v>47.571428571428569</v>
      </c>
      <c r="N248" s="12">
        <v>0</v>
      </c>
      <c r="O248" s="16"/>
    </row>
    <row r="249" spans="1:15" ht="210.75" thickBot="1" x14ac:dyDescent="0.3">
      <c r="A249" s="3">
        <v>239</v>
      </c>
      <c r="B249" s="4" t="s">
        <v>1394</v>
      </c>
      <c r="C249" s="7" t="s">
        <v>27</v>
      </c>
      <c r="D249" s="10" t="s">
        <v>1018</v>
      </c>
      <c r="E249" s="62" t="s">
        <v>1019</v>
      </c>
      <c r="F249" s="59" t="s">
        <v>1020</v>
      </c>
      <c r="G249" s="59" t="s">
        <v>1021</v>
      </c>
      <c r="H249" s="59" t="s">
        <v>1022</v>
      </c>
      <c r="I249" s="59" t="s">
        <v>1023</v>
      </c>
      <c r="J249" s="59">
        <v>20</v>
      </c>
      <c r="K249" s="61">
        <v>44409</v>
      </c>
      <c r="L249" s="61">
        <v>44681</v>
      </c>
      <c r="M249" s="14">
        <f t="shared" si="3"/>
        <v>38.857142857142854</v>
      </c>
      <c r="N249" s="12">
        <v>0</v>
      </c>
      <c r="O249" s="16"/>
    </row>
    <row r="250" spans="1:15" ht="210.75" thickBot="1" x14ac:dyDescent="0.3">
      <c r="A250" s="3">
        <v>240</v>
      </c>
      <c r="B250" s="4" t="s">
        <v>1395</v>
      </c>
      <c r="C250" s="7" t="s">
        <v>27</v>
      </c>
      <c r="D250" s="10" t="s">
        <v>1024</v>
      </c>
      <c r="E250" s="62" t="s">
        <v>1025</v>
      </c>
      <c r="F250" s="59" t="s">
        <v>1026</v>
      </c>
      <c r="G250" s="59" t="s">
        <v>1021</v>
      </c>
      <c r="H250" s="59" t="s">
        <v>1027</v>
      </c>
      <c r="I250" s="59" t="s">
        <v>1028</v>
      </c>
      <c r="J250" s="59">
        <v>20</v>
      </c>
      <c r="K250" s="61">
        <v>44409</v>
      </c>
      <c r="L250" s="61">
        <v>44681</v>
      </c>
      <c r="M250" s="14">
        <f t="shared" si="3"/>
        <v>38.857142857142854</v>
      </c>
      <c r="N250" s="12">
        <v>0</v>
      </c>
      <c r="O250" s="16"/>
    </row>
    <row r="251" spans="1:15" ht="285.75" thickBot="1" x14ac:dyDescent="0.3">
      <c r="A251" s="3">
        <v>241</v>
      </c>
      <c r="B251" s="4" t="s">
        <v>1396</v>
      </c>
      <c r="C251" s="7" t="s">
        <v>27</v>
      </c>
      <c r="D251" s="10" t="s">
        <v>1029</v>
      </c>
      <c r="E251" s="62" t="s">
        <v>1030</v>
      </c>
      <c r="F251" s="59" t="s">
        <v>1031</v>
      </c>
      <c r="G251" s="59" t="s">
        <v>1032</v>
      </c>
      <c r="H251" s="59" t="s">
        <v>1033</v>
      </c>
      <c r="I251" s="59" t="s">
        <v>1034</v>
      </c>
      <c r="J251" s="63">
        <v>5</v>
      </c>
      <c r="K251" s="61">
        <v>44409</v>
      </c>
      <c r="L251" s="61">
        <v>44681</v>
      </c>
      <c r="M251" s="14">
        <f t="shared" si="3"/>
        <v>38.857142857142854</v>
      </c>
      <c r="N251" s="12">
        <v>0</v>
      </c>
      <c r="O251" s="16"/>
    </row>
    <row r="252" spans="1:15" ht="255.75" thickBot="1" x14ac:dyDescent="0.3">
      <c r="A252" s="3">
        <v>242</v>
      </c>
      <c r="B252" s="4" t="s">
        <v>1397</v>
      </c>
      <c r="C252" s="7" t="s">
        <v>27</v>
      </c>
      <c r="D252" s="10" t="s">
        <v>1035</v>
      </c>
      <c r="E252" s="62" t="s">
        <v>1036</v>
      </c>
      <c r="F252" s="59" t="s">
        <v>1037</v>
      </c>
      <c r="G252" s="59" t="s">
        <v>1038</v>
      </c>
      <c r="H252" s="59" t="s">
        <v>1039</v>
      </c>
      <c r="I252" s="59" t="s">
        <v>1040</v>
      </c>
      <c r="J252" s="59">
        <v>1</v>
      </c>
      <c r="K252" s="61">
        <v>44396</v>
      </c>
      <c r="L252" s="61">
        <v>44561</v>
      </c>
      <c r="M252" s="14">
        <f t="shared" si="3"/>
        <v>23.571428571428573</v>
      </c>
      <c r="N252" s="12">
        <v>1</v>
      </c>
      <c r="O252" s="16"/>
    </row>
    <row r="253" spans="1:15" ht="210.75" thickBot="1" x14ac:dyDescent="0.3">
      <c r="A253" s="3">
        <v>243</v>
      </c>
      <c r="B253" s="4" t="s">
        <v>1398</v>
      </c>
      <c r="C253" s="7" t="s">
        <v>27</v>
      </c>
      <c r="D253" s="10" t="s">
        <v>1041</v>
      </c>
      <c r="E253" s="59" t="s">
        <v>1042</v>
      </c>
      <c r="F253" s="59" t="s">
        <v>1043</v>
      </c>
      <c r="G253" s="59" t="s">
        <v>1044</v>
      </c>
      <c r="H253" s="59" t="s">
        <v>1045</v>
      </c>
      <c r="I253" s="59" t="s">
        <v>1046</v>
      </c>
      <c r="J253" s="59">
        <v>2</v>
      </c>
      <c r="K253" s="61">
        <v>44396</v>
      </c>
      <c r="L253" s="61">
        <v>44561</v>
      </c>
      <c r="M253" s="14">
        <f t="shared" si="3"/>
        <v>23.571428571428573</v>
      </c>
      <c r="N253" s="12">
        <v>2</v>
      </c>
      <c r="O253" s="16"/>
    </row>
    <row r="254" spans="1:15" ht="195.75" thickBot="1" x14ac:dyDescent="0.3">
      <c r="A254" s="3">
        <v>244</v>
      </c>
      <c r="B254" s="4" t="s">
        <v>1399</v>
      </c>
      <c r="C254" s="7" t="s">
        <v>27</v>
      </c>
      <c r="D254" s="10" t="s">
        <v>1047</v>
      </c>
      <c r="E254" s="69" t="s">
        <v>1048</v>
      </c>
      <c r="F254" s="69" t="s">
        <v>1049</v>
      </c>
      <c r="G254" s="69" t="s">
        <v>1050</v>
      </c>
      <c r="H254" s="69" t="s">
        <v>1051</v>
      </c>
      <c r="I254" s="59" t="s">
        <v>1052</v>
      </c>
      <c r="J254" s="59">
        <v>4</v>
      </c>
      <c r="K254" s="61">
        <v>44545</v>
      </c>
      <c r="L254" s="61">
        <v>44926</v>
      </c>
      <c r="M254" s="14">
        <f t="shared" si="3"/>
        <v>54.428571428571431</v>
      </c>
      <c r="N254" s="12">
        <v>0</v>
      </c>
      <c r="O254" s="16"/>
    </row>
    <row r="255" spans="1:15" ht="225.75" thickBot="1" x14ac:dyDescent="0.3">
      <c r="A255" s="3">
        <v>245</v>
      </c>
      <c r="B255" s="4" t="s">
        <v>1400</v>
      </c>
      <c r="C255" s="7" t="s">
        <v>27</v>
      </c>
      <c r="D255" s="10" t="s">
        <v>1053</v>
      </c>
      <c r="E255" s="62" t="s">
        <v>1054</v>
      </c>
      <c r="F255" s="59" t="s">
        <v>1055</v>
      </c>
      <c r="G255" s="59" t="s">
        <v>1056</v>
      </c>
      <c r="H255" s="59" t="s">
        <v>1057</v>
      </c>
      <c r="I255" s="59" t="s">
        <v>1058</v>
      </c>
      <c r="J255" s="59">
        <v>2</v>
      </c>
      <c r="K255" s="61">
        <v>44545</v>
      </c>
      <c r="L255" s="61">
        <v>44620</v>
      </c>
      <c r="M255" s="14">
        <f t="shared" si="3"/>
        <v>10.714285714285714</v>
      </c>
      <c r="N255" s="12">
        <v>0</v>
      </c>
      <c r="O255" s="16"/>
    </row>
    <row r="256" spans="1:15" ht="180.75" thickBot="1" x14ac:dyDescent="0.3">
      <c r="A256" s="3">
        <v>246</v>
      </c>
      <c r="B256" s="4" t="s">
        <v>1401</v>
      </c>
      <c r="C256" s="7" t="s">
        <v>27</v>
      </c>
      <c r="D256" s="10" t="s">
        <v>1059</v>
      </c>
      <c r="E256" s="95" t="s">
        <v>1060</v>
      </c>
      <c r="F256" s="69" t="s">
        <v>1061</v>
      </c>
      <c r="G256" s="69" t="s">
        <v>1062</v>
      </c>
      <c r="H256" s="59" t="s">
        <v>1063</v>
      </c>
      <c r="I256" s="59" t="s">
        <v>1064</v>
      </c>
      <c r="J256" s="59">
        <v>2</v>
      </c>
      <c r="K256" s="61">
        <v>44545</v>
      </c>
      <c r="L256" s="61">
        <v>44620</v>
      </c>
      <c r="M256" s="14">
        <f t="shared" si="3"/>
        <v>10.714285714285714</v>
      </c>
      <c r="N256" s="12">
        <v>0</v>
      </c>
      <c r="O256" s="16"/>
    </row>
    <row r="257" spans="1:15" ht="165.75" thickBot="1" x14ac:dyDescent="0.3">
      <c r="A257" s="3">
        <v>247</v>
      </c>
      <c r="B257" s="4" t="s">
        <v>1402</v>
      </c>
      <c r="C257" s="7" t="s">
        <v>27</v>
      </c>
      <c r="D257" s="10" t="s">
        <v>1059</v>
      </c>
      <c r="E257" s="95" t="s">
        <v>1060</v>
      </c>
      <c r="F257" s="69" t="s">
        <v>1065</v>
      </c>
      <c r="G257" s="68" t="s">
        <v>1066</v>
      </c>
      <c r="H257" s="69" t="s">
        <v>1067</v>
      </c>
      <c r="I257" s="59" t="s">
        <v>1068</v>
      </c>
      <c r="J257" s="59">
        <v>2</v>
      </c>
      <c r="K257" s="61">
        <v>44545</v>
      </c>
      <c r="L257" s="61">
        <v>44620</v>
      </c>
      <c r="M257" s="14">
        <f t="shared" si="3"/>
        <v>10.714285714285714</v>
      </c>
      <c r="N257" s="12">
        <v>0</v>
      </c>
      <c r="O257" s="16"/>
    </row>
    <row r="258" spans="1:15" ht="180.75" thickBot="1" x14ac:dyDescent="0.3">
      <c r="A258" s="3">
        <v>248</v>
      </c>
      <c r="B258" s="4" t="s">
        <v>1403</v>
      </c>
      <c r="C258" s="7" t="s">
        <v>27</v>
      </c>
      <c r="D258" s="10" t="s">
        <v>1069</v>
      </c>
      <c r="E258" s="62" t="s">
        <v>1070</v>
      </c>
      <c r="F258" s="12" t="s">
        <v>1071</v>
      </c>
      <c r="G258" s="57" t="s">
        <v>1072</v>
      </c>
      <c r="H258" s="12" t="s">
        <v>1073</v>
      </c>
      <c r="I258" s="12" t="s">
        <v>1074</v>
      </c>
      <c r="J258" s="12">
        <v>17</v>
      </c>
      <c r="K258" s="25">
        <v>44576</v>
      </c>
      <c r="L258" s="25">
        <v>44926</v>
      </c>
      <c r="M258" s="14">
        <f t="shared" si="3"/>
        <v>50</v>
      </c>
      <c r="N258" s="12">
        <v>0</v>
      </c>
      <c r="O258" s="16"/>
    </row>
    <row r="259" spans="1:15" ht="195.75" thickBot="1" x14ac:dyDescent="0.3">
      <c r="A259" s="3">
        <v>249</v>
      </c>
      <c r="B259" s="4" t="s">
        <v>1404</v>
      </c>
      <c r="C259" s="7" t="s">
        <v>27</v>
      </c>
      <c r="D259" s="10" t="s">
        <v>1075</v>
      </c>
      <c r="E259" s="62" t="s">
        <v>1076</v>
      </c>
      <c r="F259" s="59" t="s">
        <v>1077</v>
      </c>
      <c r="G259" s="59" t="s">
        <v>1078</v>
      </c>
      <c r="H259" s="12" t="s">
        <v>1079</v>
      </c>
      <c r="I259" s="12" t="s">
        <v>1080</v>
      </c>
      <c r="J259" s="12">
        <v>1</v>
      </c>
      <c r="K259" s="61">
        <v>44545</v>
      </c>
      <c r="L259" s="22">
        <v>44926</v>
      </c>
      <c r="M259" s="14">
        <f t="shared" si="3"/>
        <v>54.428571428571431</v>
      </c>
      <c r="N259" s="12">
        <v>0</v>
      </c>
      <c r="O259" s="16"/>
    </row>
    <row r="260" spans="1:15" ht="135.75" thickBot="1" x14ac:dyDescent="0.3">
      <c r="A260" s="3">
        <v>250</v>
      </c>
      <c r="B260" s="4" t="s">
        <v>1405</v>
      </c>
      <c r="C260" s="7" t="s">
        <v>27</v>
      </c>
      <c r="D260" s="10" t="s">
        <v>1081</v>
      </c>
      <c r="E260" s="59" t="s">
        <v>1082</v>
      </c>
      <c r="F260" s="59" t="s">
        <v>1083</v>
      </c>
      <c r="G260" s="59" t="s">
        <v>1078</v>
      </c>
      <c r="H260" s="59" t="s">
        <v>1084</v>
      </c>
      <c r="I260" s="59" t="s">
        <v>1085</v>
      </c>
      <c r="J260" s="59">
        <v>1</v>
      </c>
      <c r="K260" s="61">
        <v>44545</v>
      </c>
      <c r="L260" s="22">
        <v>44926</v>
      </c>
      <c r="M260" s="14">
        <f t="shared" si="3"/>
        <v>54.428571428571431</v>
      </c>
      <c r="N260" s="12">
        <v>0</v>
      </c>
      <c r="O260" s="16"/>
    </row>
    <row r="261" spans="1:15" ht="225.75" thickBot="1" x14ac:dyDescent="0.3">
      <c r="A261" s="3">
        <v>251</v>
      </c>
      <c r="B261" s="4" t="s">
        <v>1406</v>
      </c>
      <c r="C261" s="7" t="s">
        <v>27</v>
      </c>
      <c r="D261" s="10" t="s">
        <v>1086</v>
      </c>
      <c r="E261" s="96" t="s">
        <v>1633</v>
      </c>
      <c r="F261" s="97" t="s">
        <v>1087</v>
      </c>
      <c r="G261" s="97" t="s">
        <v>1088</v>
      </c>
      <c r="H261" s="97" t="s">
        <v>1089</v>
      </c>
      <c r="I261" s="98" t="s">
        <v>1090</v>
      </c>
      <c r="J261" s="99">
        <v>12</v>
      </c>
      <c r="K261" s="22">
        <v>44545</v>
      </c>
      <c r="L261" s="22">
        <v>44926</v>
      </c>
      <c r="M261" s="14">
        <f t="shared" si="3"/>
        <v>54.428571428571431</v>
      </c>
      <c r="N261" s="12">
        <v>0</v>
      </c>
      <c r="O261" s="16"/>
    </row>
    <row r="262" spans="1:15" ht="225.75" thickBot="1" x14ac:dyDescent="0.3">
      <c r="A262" s="3">
        <v>252</v>
      </c>
      <c r="B262" s="4" t="s">
        <v>1407</v>
      </c>
      <c r="C262" s="7" t="s">
        <v>27</v>
      </c>
      <c r="D262" s="10" t="s">
        <v>1091</v>
      </c>
      <c r="E262" s="96" t="s">
        <v>1634</v>
      </c>
      <c r="F262" s="97" t="s">
        <v>1092</v>
      </c>
      <c r="G262" s="97" t="s">
        <v>1093</v>
      </c>
      <c r="H262" s="97" t="s">
        <v>1094</v>
      </c>
      <c r="I262" s="98" t="s">
        <v>1095</v>
      </c>
      <c r="J262" s="99">
        <v>9</v>
      </c>
      <c r="K262" s="22">
        <v>44545</v>
      </c>
      <c r="L262" s="22">
        <v>44926</v>
      </c>
      <c r="M262" s="14">
        <f t="shared" si="3"/>
        <v>54.428571428571431</v>
      </c>
      <c r="N262" s="12">
        <v>0</v>
      </c>
      <c r="O262" s="16"/>
    </row>
    <row r="263" spans="1:15" ht="210.75" thickBot="1" x14ac:dyDescent="0.3">
      <c r="A263" s="3">
        <v>253</v>
      </c>
      <c r="B263" s="4" t="s">
        <v>1408</v>
      </c>
      <c r="C263" s="7" t="s">
        <v>27</v>
      </c>
      <c r="D263" s="10" t="s">
        <v>1096</v>
      </c>
      <c r="E263" s="96" t="s">
        <v>1635</v>
      </c>
      <c r="F263" s="97" t="s">
        <v>1097</v>
      </c>
      <c r="G263" s="97" t="s">
        <v>1098</v>
      </c>
      <c r="H263" s="97" t="s">
        <v>1099</v>
      </c>
      <c r="I263" s="98" t="s">
        <v>1100</v>
      </c>
      <c r="J263" s="99">
        <v>4</v>
      </c>
      <c r="K263" s="22">
        <v>44545</v>
      </c>
      <c r="L263" s="22">
        <v>44926</v>
      </c>
      <c r="M263" s="14">
        <f t="shared" si="3"/>
        <v>54.428571428571431</v>
      </c>
      <c r="N263" s="12">
        <v>0</v>
      </c>
      <c r="O263" s="16"/>
    </row>
    <row r="264" spans="1:15" ht="165.75" thickBot="1" x14ac:dyDescent="0.3">
      <c r="A264" s="3">
        <v>254</v>
      </c>
      <c r="B264" s="4" t="s">
        <v>1409</v>
      </c>
      <c r="C264" s="7" t="s">
        <v>27</v>
      </c>
      <c r="D264" s="10" t="s">
        <v>1101</v>
      </c>
      <c r="E264" s="96" t="s">
        <v>1636</v>
      </c>
      <c r="F264" s="59" t="s">
        <v>1102</v>
      </c>
      <c r="G264" s="96" t="s">
        <v>1103</v>
      </c>
      <c r="H264" s="96" t="s">
        <v>1104</v>
      </c>
      <c r="I264" s="98" t="s">
        <v>1105</v>
      </c>
      <c r="J264" s="99">
        <v>2</v>
      </c>
      <c r="K264" s="22">
        <v>44545</v>
      </c>
      <c r="L264" s="22">
        <v>44926</v>
      </c>
      <c r="M264" s="14">
        <f t="shared" si="3"/>
        <v>54.428571428571431</v>
      </c>
      <c r="N264" s="12">
        <v>0</v>
      </c>
      <c r="O264" s="16"/>
    </row>
    <row r="265" spans="1:15" ht="210.75" thickBot="1" x14ac:dyDescent="0.3">
      <c r="A265" s="3">
        <v>255</v>
      </c>
      <c r="B265" s="4" t="s">
        <v>1410</v>
      </c>
      <c r="C265" s="7" t="s">
        <v>27</v>
      </c>
      <c r="D265" s="10" t="s">
        <v>1106</v>
      </c>
      <c r="E265" s="96" t="s">
        <v>1637</v>
      </c>
      <c r="F265" s="97" t="s">
        <v>1107</v>
      </c>
      <c r="G265" s="97" t="s">
        <v>1108</v>
      </c>
      <c r="H265" s="97" t="s">
        <v>1109</v>
      </c>
      <c r="I265" s="98" t="s">
        <v>1110</v>
      </c>
      <c r="J265" s="99">
        <v>2</v>
      </c>
      <c r="K265" s="22">
        <v>44545</v>
      </c>
      <c r="L265" s="22">
        <v>44926</v>
      </c>
      <c r="M265" s="14">
        <f t="shared" si="3"/>
        <v>54.428571428571431</v>
      </c>
      <c r="N265" s="12">
        <v>0</v>
      </c>
      <c r="O265" s="16"/>
    </row>
    <row r="266" spans="1:15" ht="150.75" thickBot="1" x14ac:dyDescent="0.3">
      <c r="A266" s="3">
        <v>256</v>
      </c>
      <c r="B266" s="4" t="s">
        <v>1411</v>
      </c>
      <c r="C266" s="7" t="s">
        <v>27</v>
      </c>
      <c r="D266" s="10" t="s">
        <v>1111</v>
      </c>
      <c r="E266" s="96" t="s">
        <v>1638</v>
      </c>
      <c r="F266" s="59" t="s">
        <v>1112</v>
      </c>
      <c r="G266" s="96" t="s">
        <v>1113</v>
      </c>
      <c r="H266" s="96" t="s">
        <v>1114</v>
      </c>
      <c r="I266" s="96" t="s">
        <v>1115</v>
      </c>
      <c r="J266" s="99">
        <v>2</v>
      </c>
      <c r="K266" s="22">
        <v>44545</v>
      </c>
      <c r="L266" s="22">
        <v>44620</v>
      </c>
      <c r="M266" s="14">
        <f t="shared" si="3"/>
        <v>10.714285714285714</v>
      </c>
      <c r="N266" s="12">
        <v>0</v>
      </c>
      <c r="O266" s="16"/>
    </row>
    <row r="267" spans="1:15" ht="150.75" thickBot="1" x14ac:dyDescent="0.3">
      <c r="A267" s="3">
        <v>257</v>
      </c>
      <c r="B267" s="4" t="s">
        <v>1412</v>
      </c>
      <c r="C267" s="7" t="s">
        <v>27</v>
      </c>
      <c r="D267" s="10" t="s">
        <v>1116</v>
      </c>
      <c r="E267" s="96" t="s">
        <v>1639</v>
      </c>
      <c r="F267" s="59" t="s">
        <v>1112</v>
      </c>
      <c r="G267" s="96" t="s">
        <v>1113</v>
      </c>
      <c r="H267" s="96" t="s">
        <v>1114</v>
      </c>
      <c r="I267" s="96" t="s">
        <v>1115</v>
      </c>
      <c r="J267" s="99">
        <v>2</v>
      </c>
      <c r="K267" s="22">
        <v>44545</v>
      </c>
      <c r="L267" s="22">
        <v>44620</v>
      </c>
      <c r="M267" s="14">
        <f t="shared" ref="M267:M312" si="4">(L267-K267)/7</f>
        <v>10.714285714285714</v>
      </c>
      <c r="N267" s="12">
        <v>0</v>
      </c>
      <c r="O267" s="16"/>
    </row>
    <row r="268" spans="1:15" ht="150.75" thickBot="1" x14ac:dyDescent="0.3">
      <c r="A268" s="3">
        <v>258</v>
      </c>
      <c r="B268" s="4" t="s">
        <v>1413</v>
      </c>
      <c r="C268" s="7" t="s">
        <v>27</v>
      </c>
      <c r="D268" s="10" t="s">
        <v>1117</v>
      </c>
      <c r="E268" s="96" t="s">
        <v>1640</v>
      </c>
      <c r="F268" s="59" t="s">
        <v>1112</v>
      </c>
      <c r="G268" s="96" t="s">
        <v>1113</v>
      </c>
      <c r="H268" s="96" t="s">
        <v>1114</v>
      </c>
      <c r="I268" s="96" t="s">
        <v>1115</v>
      </c>
      <c r="J268" s="99">
        <v>2</v>
      </c>
      <c r="K268" s="22">
        <v>44545</v>
      </c>
      <c r="L268" s="22">
        <v>44620</v>
      </c>
      <c r="M268" s="14">
        <f t="shared" si="4"/>
        <v>10.714285714285714</v>
      </c>
      <c r="N268" s="12">
        <v>0</v>
      </c>
      <c r="O268" s="16"/>
    </row>
    <row r="269" spans="1:15" ht="135.75" thickBot="1" x14ac:dyDescent="0.3">
      <c r="A269" s="3">
        <v>259</v>
      </c>
      <c r="B269" s="4" t="s">
        <v>1414</v>
      </c>
      <c r="C269" s="7" t="s">
        <v>27</v>
      </c>
      <c r="D269" s="10" t="s">
        <v>1118</v>
      </c>
      <c r="E269" s="96" t="s">
        <v>1641</v>
      </c>
      <c r="F269" s="12" t="s">
        <v>1119</v>
      </c>
      <c r="G269" s="57" t="s">
        <v>1120</v>
      </c>
      <c r="H269" s="12" t="s">
        <v>1121</v>
      </c>
      <c r="I269" s="12" t="s">
        <v>1122</v>
      </c>
      <c r="J269" s="12">
        <v>3</v>
      </c>
      <c r="K269" s="25">
        <v>44545</v>
      </c>
      <c r="L269" s="25">
        <v>44926</v>
      </c>
      <c r="M269" s="14">
        <f t="shared" si="4"/>
        <v>54.428571428571431</v>
      </c>
      <c r="N269" s="12">
        <v>0</v>
      </c>
      <c r="O269" s="16"/>
    </row>
    <row r="270" spans="1:15" ht="270.75" thickBot="1" x14ac:dyDescent="0.3">
      <c r="A270" s="3">
        <v>260</v>
      </c>
      <c r="B270" s="4" t="s">
        <v>1415</v>
      </c>
      <c r="C270" s="7" t="s">
        <v>27</v>
      </c>
      <c r="D270" s="10" t="s">
        <v>1123</v>
      </c>
      <c r="E270" s="96" t="s">
        <v>1642</v>
      </c>
      <c r="F270" s="97" t="s">
        <v>1124</v>
      </c>
      <c r="G270" s="97" t="s">
        <v>1125</v>
      </c>
      <c r="H270" s="97" t="s">
        <v>1126</v>
      </c>
      <c r="I270" s="99" t="s">
        <v>1127</v>
      </c>
      <c r="J270" s="99">
        <v>1</v>
      </c>
      <c r="K270" s="22">
        <v>44545</v>
      </c>
      <c r="L270" s="22">
        <v>44620</v>
      </c>
      <c r="M270" s="14">
        <f t="shared" si="4"/>
        <v>10.714285714285714</v>
      </c>
      <c r="N270" s="12">
        <v>0</v>
      </c>
      <c r="O270" s="16"/>
    </row>
    <row r="271" spans="1:15" ht="150.75" thickBot="1" x14ac:dyDescent="0.3">
      <c r="A271" s="3">
        <v>261</v>
      </c>
      <c r="B271" s="4" t="s">
        <v>1416</v>
      </c>
      <c r="C271" s="7" t="s">
        <v>27</v>
      </c>
      <c r="D271" s="10" t="s">
        <v>1128</v>
      </c>
      <c r="E271" s="96" t="s">
        <v>1643</v>
      </c>
      <c r="F271" s="68" t="s">
        <v>1129</v>
      </c>
      <c r="G271" s="79" t="s">
        <v>1130</v>
      </c>
      <c r="H271" s="52" t="s">
        <v>1131</v>
      </c>
      <c r="I271" s="52" t="s">
        <v>1132</v>
      </c>
      <c r="J271" s="99">
        <v>1</v>
      </c>
      <c r="K271" s="100">
        <v>44545</v>
      </c>
      <c r="L271" s="100">
        <v>44926</v>
      </c>
      <c r="M271" s="14">
        <f t="shared" si="4"/>
        <v>54.428571428571431</v>
      </c>
      <c r="N271" s="12">
        <v>0</v>
      </c>
      <c r="O271" s="16"/>
    </row>
    <row r="272" spans="1:15" ht="195.75" thickBot="1" x14ac:dyDescent="0.3">
      <c r="A272" s="3">
        <v>262</v>
      </c>
      <c r="B272" s="4" t="s">
        <v>1417</v>
      </c>
      <c r="C272" s="7" t="s">
        <v>27</v>
      </c>
      <c r="D272" s="10" t="s">
        <v>1133</v>
      </c>
      <c r="E272" s="96" t="s">
        <v>1644</v>
      </c>
      <c r="F272" s="101" t="s">
        <v>1134</v>
      </c>
      <c r="G272" s="97" t="s">
        <v>1135</v>
      </c>
      <c r="H272" s="97" t="s">
        <v>1136</v>
      </c>
      <c r="I272" s="97" t="s">
        <v>1137</v>
      </c>
      <c r="J272" s="102">
        <v>3</v>
      </c>
      <c r="K272" s="100">
        <v>44545</v>
      </c>
      <c r="L272" s="100">
        <v>44650</v>
      </c>
      <c r="M272" s="14">
        <f t="shared" si="4"/>
        <v>15</v>
      </c>
      <c r="N272" s="12">
        <v>0</v>
      </c>
      <c r="O272" s="16"/>
    </row>
    <row r="273" spans="1:15" ht="165.75" thickBot="1" x14ac:dyDescent="0.3">
      <c r="A273" s="3">
        <v>263</v>
      </c>
      <c r="B273" s="4" t="s">
        <v>1418</v>
      </c>
      <c r="C273" s="7" t="s">
        <v>27</v>
      </c>
      <c r="D273" s="10" t="s">
        <v>1138</v>
      </c>
      <c r="E273" s="96" t="s">
        <v>1645</v>
      </c>
      <c r="F273" s="101" t="s">
        <v>1139</v>
      </c>
      <c r="G273" s="97" t="s">
        <v>1140</v>
      </c>
      <c r="H273" s="97" t="s">
        <v>1141</v>
      </c>
      <c r="I273" s="97" t="s">
        <v>1137</v>
      </c>
      <c r="J273" s="102">
        <v>1</v>
      </c>
      <c r="K273" s="100">
        <v>44545</v>
      </c>
      <c r="L273" s="100">
        <v>44650</v>
      </c>
      <c r="M273" s="14">
        <f t="shared" si="4"/>
        <v>15</v>
      </c>
      <c r="N273" s="12">
        <v>0</v>
      </c>
      <c r="O273" s="16"/>
    </row>
    <row r="274" spans="1:15" ht="210.75" thickBot="1" x14ac:dyDescent="0.3">
      <c r="A274" s="3">
        <v>264</v>
      </c>
      <c r="B274" s="4" t="s">
        <v>1419</v>
      </c>
      <c r="C274" s="7" t="s">
        <v>27</v>
      </c>
      <c r="D274" s="10" t="s">
        <v>1142</v>
      </c>
      <c r="E274" s="96" t="s">
        <v>1646</v>
      </c>
      <c r="F274" s="101" t="s">
        <v>1143</v>
      </c>
      <c r="G274" s="97" t="s">
        <v>1144</v>
      </c>
      <c r="H274" s="97" t="s">
        <v>1145</v>
      </c>
      <c r="I274" s="97" t="s">
        <v>1137</v>
      </c>
      <c r="J274" s="102">
        <v>1</v>
      </c>
      <c r="K274" s="100">
        <v>44545</v>
      </c>
      <c r="L274" s="100">
        <v>44650</v>
      </c>
      <c r="M274" s="14">
        <f t="shared" si="4"/>
        <v>15</v>
      </c>
      <c r="N274" s="12">
        <v>0</v>
      </c>
      <c r="O274" s="16"/>
    </row>
    <row r="275" spans="1:15" ht="270.75" thickBot="1" x14ac:dyDescent="0.3">
      <c r="A275" s="3">
        <v>265</v>
      </c>
      <c r="B275" s="4" t="s">
        <v>1420</v>
      </c>
      <c r="C275" s="7" t="s">
        <v>27</v>
      </c>
      <c r="D275" s="10" t="s">
        <v>1146</v>
      </c>
      <c r="E275" s="96" t="s">
        <v>1647</v>
      </c>
      <c r="F275" s="68" t="s">
        <v>1147</v>
      </c>
      <c r="G275" s="97" t="s">
        <v>1148</v>
      </c>
      <c r="H275" s="97" t="s">
        <v>1149</v>
      </c>
      <c r="I275" s="97" t="s">
        <v>1150</v>
      </c>
      <c r="J275" s="102">
        <v>2</v>
      </c>
      <c r="K275" s="100">
        <v>44545</v>
      </c>
      <c r="L275" s="100">
        <v>44620</v>
      </c>
      <c r="M275" s="14">
        <f t="shared" si="4"/>
        <v>10.714285714285714</v>
      </c>
      <c r="N275" s="12">
        <v>0</v>
      </c>
      <c r="O275" s="16"/>
    </row>
    <row r="276" spans="1:15" ht="225.75" thickBot="1" x14ac:dyDescent="0.3">
      <c r="A276" s="3">
        <v>266</v>
      </c>
      <c r="B276" s="4" t="s">
        <v>1421</v>
      </c>
      <c r="C276" s="7" t="s">
        <v>27</v>
      </c>
      <c r="D276" s="10" t="s">
        <v>1151</v>
      </c>
      <c r="E276" s="96" t="s">
        <v>1152</v>
      </c>
      <c r="F276" s="53" t="s">
        <v>1153</v>
      </c>
      <c r="G276" s="53" t="s">
        <v>1154</v>
      </c>
      <c r="H276" s="53" t="s">
        <v>1439</v>
      </c>
      <c r="I276" s="53" t="s">
        <v>1155</v>
      </c>
      <c r="J276" s="102">
        <v>5</v>
      </c>
      <c r="K276" s="22">
        <v>44545</v>
      </c>
      <c r="L276" s="22">
        <v>45291</v>
      </c>
      <c r="M276" s="14">
        <f t="shared" si="4"/>
        <v>106.57142857142857</v>
      </c>
      <c r="N276" s="12">
        <v>0</v>
      </c>
      <c r="O276" s="16"/>
    </row>
    <row r="277" spans="1:15" ht="165" x14ac:dyDescent="0.25">
      <c r="A277" s="3">
        <v>267</v>
      </c>
      <c r="B277" s="4" t="s">
        <v>1585</v>
      </c>
      <c r="C277" s="8" t="s">
        <v>27</v>
      </c>
      <c r="D277" s="12" t="s">
        <v>1441</v>
      </c>
      <c r="E277" s="80" t="s">
        <v>1442</v>
      </c>
      <c r="F277" s="80" t="s">
        <v>1443</v>
      </c>
      <c r="G277" s="80" t="s">
        <v>1444</v>
      </c>
      <c r="H277" s="80" t="s">
        <v>1445</v>
      </c>
      <c r="I277" s="80" t="s">
        <v>1445</v>
      </c>
      <c r="J277" s="103">
        <v>0</v>
      </c>
      <c r="K277" s="104">
        <v>1</v>
      </c>
      <c r="L277" s="105">
        <v>1</v>
      </c>
      <c r="M277" s="14">
        <f t="shared" si="4"/>
        <v>0</v>
      </c>
      <c r="N277" s="103">
        <v>0</v>
      </c>
      <c r="O277" s="106" t="s">
        <v>1446</v>
      </c>
    </row>
    <row r="278" spans="1:15" ht="180" x14ac:dyDescent="0.25">
      <c r="A278" s="3">
        <v>268</v>
      </c>
      <c r="B278" s="4" t="s">
        <v>1586</v>
      </c>
      <c r="C278" s="8" t="s">
        <v>27</v>
      </c>
      <c r="D278" s="12" t="s">
        <v>1447</v>
      </c>
      <c r="E278" s="107" t="s">
        <v>1448</v>
      </c>
      <c r="F278" s="107" t="s">
        <v>1449</v>
      </c>
      <c r="G278" s="80" t="s">
        <v>1445</v>
      </c>
      <c r="H278" s="80" t="s">
        <v>1445</v>
      </c>
      <c r="I278" s="80" t="s">
        <v>1445</v>
      </c>
      <c r="J278" s="103">
        <v>0</v>
      </c>
      <c r="K278" s="104">
        <v>1</v>
      </c>
      <c r="L278" s="105">
        <v>1</v>
      </c>
      <c r="M278" s="14">
        <f t="shared" si="4"/>
        <v>0</v>
      </c>
      <c r="N278" s="103">
        <v>0</v>
      </c>
      <c r="O278" s="106" t="s">
        <v>1450</v>
      </c>
    </row>
    <row r="279" spans="1:15" ht="195" x14ac:dyDescent="0.25">
      <c r="A279" s="3">
        <v>269</v>
      </c>
      <c r="B279" s="4" t="s">
        <v>1587</v>
      </c>
      <c r="C279" s="8" t="s">
        <v>27</v>
      </c>
      <c r="D279" s="12" t="s">
        <v>1451</v>
      </c>
      <c r="E279" s="107" t="s">
        <v>1452</v>
      </c>
      <c r="F279" s="107" t="s">
        <v>1453</v>
      </c>
      <c r="G279" s="80" t="s">
        <v>1445</v>
      </c>
      <c r="H279" s="80" t="s">
        <v>1445</v>
      </c>
      <c r="I279" s="80" t="s">
        <v>1445</v>
      </c>
      <c r="J279" s="103">
        <v>0</v>
      </c>
      <c r="K279" s="104">
        <v>1</v>
      </c>
      <c r="L279" s="105">
        <v>1</v>
      </c>
      <c r="M279" s="14">
        <f t="shared" si="4"/>
        <v>0</v>
      </c>
      <c r="N279" s="103">
        <v>0</v>
      </c>
      <c r="O279" s="106" t="s">
        <v>1454</v>
      </c>
    </row>
    <row r="280" spans="1:15" ht="195" x14ac:dyDescent="0.25">
      <c r="A280" s="3">
        <v>270</v>
      </c>
      <c r="B280" s="4" t="s">
        <v>1588</v>
      </c>
      <c r="C280" s="8" t="s">
        <v>27</v>
      </c>
      <c r="D280" s="12" t="s">
        <v>1455</v>
      </c>
      <c r="E280" s="107" t="s">
        <v>1456</v>
      </c>
      <c r="F280" s="107" t="s">
        <v>1457</v>
      </c>
      <c r="G280" s="80" t="s">
        <v>1445</v>
      </c>
      <c r="H280" s="80" t="s">
        <v>1445</v>
      </c>
      <c r="I280" s="80" t="s">
        <v>1445</v>
      </c>
      <c r="J280" s="103">
        <v>0</v>
      </c>
      <c r="K280" s="104">
        <v>1</v>
      </c>
      <c r="L280" s="105">
        <v>1</v>
      </c>
      <c r="M280" s="14">
        <f t="shared" si="4"/>
        <v>0</v>
      </c>
      <c r="N280" s="103">
        <v>0</v>
      </c>
      <c r="O280" s="106" t="s">
        <v>1458</v>
      </c>
    </row>
    <row r="281" spans="1:15" ht="195" x14ac:dyDescent="0.25">
      <c r="A281" s="3">
        <v>271</v>
      </c>
      <c r="B281" s="4" t="s">
        <v>1589</v>
      </c>
      <c r="C281" s="8" t="s">
        <v>27</v>
      </c>
      <c r="D281" s="12" t="s">
        <v>1459</v>
      </c>
      <c r="E281" s="107" t="s">
        <v>1460</v>
      </c>
      <c r="F281" s="107" t="s">
        <v>1461</v>
      </c>
      <c r="G281" s="80" t="s">
        <v>1445</v>
      </c>
      <c r="H281" s="80" t="s">
        <v>1445</v>
      </c>
      <c r="I281" s="80" t="s">
        <v>1445</v>
      </c>
      <c r="J281" s="103">
        <v>0</v>
      </c>
      <c r="K281" s="104">
        <v>1</v>
      </c>
      <c r="L281" s="105">
        <v>1</v>
      </c>
      <c r="M281" s="14">
        <f t="shared" si="4"/>
        <v>0</v>
      </c>
      <c r="N281" s="103">
        <v>0</v>
      </c>
      <c r="O281" s="106" t="s">
        <v>1462</v>
      </c>
    </row>
    <row r="282" spans="1:15" ht="270" x14ac:dyDescent="0.25">
      <c r="A282" s="3">
        <v>272</v>
      </c>
      <c r="B282" s="4" t="s">
        <v>1590</v>
      </c>
      <c r="C282" s="8" t="s">
        <v>27</v>
      </c>
      <c r="D282" s="12" t="s">
        <v>1463</v>
      </c>
      <c r="E282" s="107" t="s">
        <v>1464</v>
      </c>
      <c r="F282" s="107" t="s">
        <v>1465</v>
      </c>
      <c r="G282" s="80" t="s">
        <v>1445</v>
      </c>
      <c r="H282" s="80" t="s">
        <v>1445</v>
      </c>
      <c r="I282" s="80" t="s">
        <v>1445</v>
      </c>
      <c r="J282" s="103">
        <v>0</v>
      </c>
      <c r="K282" s="104">
        <v>1</v>
      </c>
      <c r="L282" s="105">
        <v>1</v>
      </c>
      <c r="M282" s="14">
        <f t="shared" si="4"/>
        <v>0</v>
      </c>
      <c r="N282" s="103">
        <v>0</v>
      </c>
      <c r="O282" s="106" t="s">
        <v>1466</v>
      </c>
    </row>
    <row r="283" spans="1:15" ht="225" x14ac:dyDescent="0.25">
      <c r="A283" s="3">
        <v>273</v>
      </c>
      <c r="B283" s="4" t="s">
        <v>1591</v>
      </c>
      <c r="C283" s="8" t="s">
        <v>27</v>
      </c>
      <c r="D283" s="12" t="s">
        <v>1463</v>
      </c>
      <c r="E283" s="107" t="s">
        <v>1467</v>
      </c>
      <c r="F283" s="107" t="s">
        <v>1468</v>
      </c>
      <c r="G283" s="80" t="s">
        <v>1445</v>
      </c>
      <c r="H283" s="80" t="s">
        <v>1445</v>
      </c>
      <c r="I283" s="80" t="s">
        <v>1445</v>
      </c>
      <c r="J283" s="103">
        <v>0</v>
      </c>
      <c r="K283" s="104">
        <v>1</v>
      </c>
      <c r="L283" s="105">
        <v>1</v>
      </c>
      <c r="M283" s="14">
        <f t="shared" si="4"/>
        <v>0</v>
      </c>
      <c r="N283" s="103">
        <v>0</v>
      </c>
      <c r="O283" s="106" t="s">
        <v>1469</v>
      </c>
    </row>
    <row r="284" spans="1:15" ht="345" x14ac:dyDescent="0.25">
      <c r="A284" s="3">
        <v>274</v>
      </c>
      <c r="B284" s="4" t="s">
        <v>1592</v>
      </c>
      <c r="C284" s="8" t="s">
        <v>27</v>
      </c>
      <c r="D284" s="12" t="s">
        <v>1470</v>
      </c>
      <c r="E284" s="107" t="s">
        <v>1471</v>
      </c>
      <c r="F284" s="107" t="s">
        <v>1472</v>
      </c>
      <c r="G284" s="80" t="s">
        <v>1445</v>
      </c>
      <c r="H284" s="80" t="s">
        <v>1445</v>
      </c>
      <c r="I284" s="80" t="s">
        <v>1445</v>
      </c>
      <c r="J284" s="103">
        <v>0</v>
      </c>
      <c r="K284" s="104">
        <v>1</v>
      </c>
      <c r="L284" s="105">
        <v>1</v>
      </c>
      <c r="M284" s="14">
        <f t="shared" si="4"/>
        <v>0</v>
      </c>
      <c r="N284" s="103">
        <v>0</v>
      </c>
      <c r="O284" s="106" t="s">
        <v>1473</v>
      </c>
    </row>
    <row r="285" spans="1:15" ht="120" x14ac:dyDescent="0.25">
      <c r="A285" s="3">
        <v>275</v>
      </c>
      <c r="B285" s="4" t="s">
        <v>1593</v>
      </c>
      <c r="C285" s="8" t="s">
        <v>27</v>
      </c>
      <c r="D285" s="12" t="s">
        <v>1474</v>
      </c>
      <c r="E285" s="107" t="s">
        <v>1475</v>
      </c>
      <c r="F285" s="107" t="s">
        <v>1476</v>
      </c>
      <c r="G285" s="80" t="s">
        <v>1445</v>
      </c>
      <c r="H285" s="80" t="s">
        <v>1445</v>
      </c>
      <c r="I285" s="80" t="s">
        <v>1445</v>
      </c>
      <c r="J285" s="103">
        <v>0</v>
      </c>
      <c r="K285" s="104">
        <v>1</v>
      </c>
      <c r="L285" s="105">
        <v>1</v>
      </c>
      <c r="M285" s="14">
        <f t="shared" si="4"/>
        <v>0</v>
      </c>
      <c r="N285" s="103">
        <v>0</v>
      </c>
      <c r="O285" s="106" t="s">
        <v>1477</v>
      </c>
    </row>
    <row r="286" spans="1:15" ht="165" x14ac:dyDescent="0.25">
      <c r="A286" s="3">
        <v>276</v>
      </c>
      <c r="B286" s="4" t="s">
        <v>1594</v>
      </c>
      <c r="C286" s="8" t="s">
        <v>27</v>
      </c>
      <c r="D286" s="12" t="s">
        <v>1478</v>
      </c>
      <c r="E286" s="107" t="s">
        <v>1479</v>
      </c>
      <c r="F286" s="107" t="s">
        <v>1480</v>
      </c>
      <c r="G286" s="80" t="s">
        <v>1445</v>
      </c>
      <c r="H286" s="80" t="s">
        <v>1445</v>
      </c>
      <c r="I286" s="80" t="s">
        <v>1445</v>
      </c>
      <c r="J286" s="103">
        <v>0</v>
      </c>
      <c r="K286" s="104">
        <v>1</v>
      </c>
      <c r="L286" s="105">
        <v>1</v>
      </c>
      <c r="M286" s="14">
        <f t="shared" si="4"/>
        <v>0</v>
      </c>
      <c r="N286" s="103">
        <v>0</v>
      </c>
      <c r="O286" s="106" t="s">
        <v>1481</v>
      </c>
    </row>
    <row r="287" spans="1:15" ht="330" x14ac:dyDescent="0.25">
      <c r="A287" s="3">
        <v>277</v>
      </c>
      <c r="B287" s="4" t="s">
        <v>1595</v>
      </c>
      <c r="C287" s="8" t="s">
        <v>27</v>
      </c>
      <c r="D287" s="12" t="s">
        <v>1482</v>
      </c>
      <c r="E287" s="107" t="s">
        <v>1483</v>
      </c>
      <c r="F287" s="107" t="s">
        <v>1484</v>
      </c>
      <c r="G287" s="80" t="s">
        <v>1445</v>
      </c>
      <c r="H287" s="80" t="s">
        <v>1445</v>
      </c>
      <c r="I287" s="80" t="s">
        <v>1445</v>
      </c>
      <c r="J287" s="103">
        <v>0</v>
      </c>
      <c r="K287" s="104">
        <v>1</v>
      </c>
      <c r="L287" s="105">
        <v>1</v>
      </c>
      <c r="M287" s="14">
        <f t="shared" si="4"/>
        <v>0</v>
      </c>
      <c r="N287" s="103">
        <v>0</v>
      </c>
      <c r="O287" s="106" t="s">
        <v>1485</v>
      </c>
    </row>
    <row r="288" spans="1:15" ht="180" x14ac:dyDescent="0.25">
      <c r="A288" s="3">
        <v>278</v>
      </c>
      <c r="B288" s="4" t="s">
        <v>1596</v>
      </c>
      <c r="C288" s="8" t="s">
        <v>27</v>
      </c>
      <c r="D288" s="12" t="s">
        <v>1486</v>
      </c>
      <c r="E288" s="107" t="s">
        <v>1487</v>
      </c>
      <c r="F288" s="107" t="s">
        <v>1488</v>
      </c>
      <c r="G288" s="80" t="s">
        <v>1445</v>
      </c>
      <c r="H288" s="80" t="s">
        <v>1445</v>
      </c>
      <c r="I288" s="80" t="s">
        <v>1445</v>
      </c>
      <c r="J288" s="103">
        <v>0</v>
      </c>
      <c r="K288" s="104">
        <v>1</v>
      </c>
      <c r="L288" s="105">
        <v>1</v>
      </c>
      <c r="M288" s="14">
        <f t="shared" si="4"/>
        <v>0</v>
      </c>
      <c r="N288" s="103">
        <v>0</v>
      </c>
      <c r="O288" s="106" t="s">
        <v>1489</v>
      </c>
    </row>
    <row r="289" spans="1:15" ht="195" x14ac:dyDescent="0.25">
      <c r="A289" s="3">
        <v>279</v>
      </c>
      <c r="B289" s="4" t="s">
        <v>1597</v>
      </c>
      <c r="C289" s="8" t="s">
        <v>27</v>
      </c>
      <c r="D289" s="12" t="s">
        <v>1478</v>
      </c>
      <c r="E289" s="107" t="s">
        <v>1490</v>
      </c>
      <c r="F289" s="107" t="s">
        <v>1491</v>
      </c>
      <c r="G289" s="80" t="s">
        <v>1445</v>
      </c>
      <c r="H289" s="80" t="s">
        <v>1445</v>
      </c>
      <c r="I289" s="80" t="s">
        <v>1445</v>
      </c>
      <c r="J289" s="103">
        <v>0</v>
      </c>
      <c r="K289" s="104">
        <v>1</v>
      </c>
      <c r="L289" s="105">
        <v>1</v>
      </c>
      <c r="M289" s="14">
        <f t="shared" si="4"/>
        <v>0</v>
      </c>
      <c r="N289" s="103">
        <v>0</v>
      </c>
      <c r="O289" s="106" t="s">
        <v>1492</v>
      </c>
    </row>
    <row r="290" spans="1:15" ht="165" x14ac:dyDescent="0.25">
      <c r="A290" s="3">
        <v>280</v>
      </c>
      <c r="B290" s="4" t="s">
        <v>1598</v>
      </c>
      <c r="C290" s="8" t="s">
        <v>27</v>
      </c>
      <c r="D290" s="12" t="s">
        <v>1493</v>
      </c>
      <c r="E290" s="107" t="s">
        <v>1494</v>
      </c>
      <c r="F290" s="107" t="s">
        <v>1495</v>
      </c>
      <c r="G290" s="80" t="s">
        <v>1445</v>
      </c>
      <c r="H290" s="80" t="s">
        <v>1445</v>
      </c>
      <c r="I290" s="80" t="s">
        <v>1445</v>
      </c>
      <c r="J290" s="103">
        <v>0</v>
      </c>
      <c r="K290" s="104">
        <v>1</v>
      </c>
      <c r="L290" s="105">
        <v>1</v>
      </c>
      <c r="M290" s="14">
        <f t="shared" si="4"/>
        <v>0</v>
      </c>
      <c r="N290" s="103">
        <v>0</v>
      </c>
      <c r="O290" s="106" t="s">
        <v>1496</v>
      </c>
    </row>
    <row r="291" spans="1:15" ht="255" x14ac:dyDescent="0.25">
      <c r="A291" s="3">
        <v>281</v>
      </c>
      <c r="B291" s="4" t="s">
        <v>1599</v>
      </c>
      <c r="C291" s="8" t="s">
        <v>27</v>
      </c>
      <c r="D291" s="12" t="s">
        <v>1497</v>
      </c>
      <c r="E291" s="107" t="s">
        <v>1498</v>
      </c>
      <c r="F291" s="107" t="s">
        <v>1499</v>
      </c>
      <c r="G291" s="80" t="s">
        <v>1445</v>
      </c>
      <c r="H291" s="80" t="s">
        <v>1445</v>
      </c>
      <c r="I291" s="80" t="s">
        <v>1445</v>
      </c>
      <c r="J291" s="103">
        <v>0</v>
      </c>
      <c r="K291" s="104">
        <v>1</v>
      </c>
      <c r="L291" s="105">
        <v>1</v>
      </c>
      <c r="M291" s="14">
        <f t="shared" si="4"/>
        <v>0</v>
      </c>
      <c r="N291" s="103">
        <v>0</v>
      </c>
      <c r="O291" s="106" t="s">
        <v>1500</v>
      </c>
    </row>
    <row r="292" spans="1:15" ht="315" x14ac:dyDescent="0.25">
      <c r="A292" s="3">
        <v>282</v>
      </c>
      <c r="B292" s="4" t="s">
        <v>1600</v>
      </c>
      <c r="C292" s="8" t="s">
        <v>27</v>
      </c>
      <c r="D292" s="12" t="s">
        <v>1501</v>
      </c>
      <c r="E292" s="106" t="s">
        <v>1502</v>
      </c>
      <c r="F292" s="80" t="s">
        <v>1503</v>
      </c>
      <c r="G292" s="106" t="s">
        <v>1504</v>
      </c>
      <c r="H292" s="80" t="s">
        <v>1505</v>
      </c>
      <c r="I292" s="80" t="s">
        <v>1506</v>
      </c>
      <c r="J292" s="103">
        <v>1</v>
      </c>
      <c r="K292" s="104">
        <v>1</v>
      </c>
      <c r="L292" s="105">
        <v>1</v>
      </c>
      <c r="M292" s="14">
        <f t="shared" si="4"/>
        <v>0</v>
      </c>
      <c r="N292" s="103">
        <v>1</v>
      </c>
      <c r="O292" s="106" t="s">
        <v>1507</v>
      </c>
    </row>
    <row r="293" spans="1:15" ht="330" x14ac:dyDescent="0.25">
      <c r="A293" s="3">
        <v>283</v>
      </c>
      <c r="B293" s="4" t="s">
        <v>1601</v>
      </c>
      <c r="C293" s="8" t="s">
        <v>27</v>
      </c>
      <c r="D293" s="12" t="s">
        <v>1501</v>
      </c>
      <c r="E293" s="106" t="s">
        <v>1508</v>
      </c>
      <c r="F293" s="80" t="s">
        <v>1503</v>
      </c>
      <c r="G293" s="106" t="s">
        <v>1504</v>
      </c>
      <c r="H293" s="80" t="s">
        <v>1509</v>
      </c>
      <c r="I293" s="80" t="s">
        <v>1510</v>
      </c>
      <c r="J293" s="103">
        <v>4</v>
      </c>
      <c r="K293" s="104">
        <v>1</v>
      </c>
      <c r="L293" s="105">
        <v>1</v>
      </c>
      <c r="M293" s="14">
        <f t="shared" si="4"/>
        <v>0</v>
      </c>
      <c r="N293" s="103">
        <v>4</v>
      </c>
      <c r="O293" s="106" t="s">
        <v>1511</v>
      </c>
    </row>
    <row r="294" spans="1:15" ht="165" x14ac:dyDescent="0.25">
      <c r="A294" s="3">
        <v>284</v>
      </c>
      <c r="B294" s="4" t="s">
        <v>1602</v>
      </c>
      <c r="C294" s="8" t="s">
        <v>27</v>
      </c>
      <c r="D294" s="12" t="s">
        <v>1501</v>
      </c>
      <c r="E294" s="106" t="s">
        <v>1512</v>
      </c>
      <c r="F294" s="80" t="s">
        <v>1503</v>
      </c>
      <c r="G294" s="106" t="s">
        <v>1513</v>
      </c>
      <c r="H294" s="106" t="s">
        <v>1514</v>
      </c>
      <c r="I294" s="80" t="s">
        <v>1515</v>
      </c>
      <c r="J294" s="103">
        <v>0</v>
      </c>
      <c r="K294" s="108">
        <v>1</v>
      </c>
      <c r="L294" s="105">
        <v>1</v>
      </c>
      <c r="M294" s="14">
        <f t="shared" si="4"/>
        <v>0</v>
      </c>
      <c r="N294" s="103">
        <v>0</v>
      </c>
      <c r="O294" s="106" t="s">
        <v>1516</v>
      </c>
    </row>
    <row r="295" spans="1:15" ht="210" x14ac:dyDescent="0.25">
      <c r="A295" s="3">
        <v>285</v>
      </c>
      <c r="B295" s="4" t="s">
        <v>1603</v>
      </c>
      <c r="C295" s="8" t="s">
        <v>27</v>
      </c>
      <c r="D295" s="12" t="s">
        <v>1517</v>
      </c>
      <c r="E295" s="106" t="s">
        <v>1518</v>
      </c>
      <c r="F295" s="80" t="s">
        <v>1503</v>
      </c>
      <c r="G295" s="106" t="s">
        <v>1504</v>
      </c>
      <c r="H295" s="80" t="s">
        <v>1505</v>
      </c>
      <c r="I295" s="80" t="s">
        <v>1506</v>
      </c>
      <c r="J295" s="103">
        <v>1</v>
      </c>
      <c r="K295" s="104">
        <v>41943</v>
      </c>
      <c r="L295" s="105">
        <v>42916</v>
      </c>
      <c r="M295" s="14">
        <f t="shared" si="4"/>
        <v>139</v>
      </c>
      <c r="N295" s="103">
        <v>1</v>
      </c>
      <c r="O295" s="106" t="s">
        <v>1519</v>
      </c>
    </row>
    <row r="296" spans="1:15" ht="210" x14ac:dyDescent="0.25">
      <c r="A296" s="3">
        <v>286</v>
      </c>
      <c r="B296" s="4" t="s">
        <v>1604</v>
      </c>
      <c r="C296" s="8" t="s">
        <v>27</v>
      </c>
      <c r="D296" s="12" t="s">
        <v>1517</v>
      </c>
      <c r="E296" s="106" t="s">
        <v>1520</v>
      </c>
      <c r="F296" s="80" t="s">
        <v>1503</v>
      </c>
      <c r="G296" s="106" t="s">
        <v>1504</v>
      </c>
      <c r="H296" s="80" t="s">
        <v>1509</v>
      </c>
      <c r="I296" s="80" t="s">
        <v>1510</v>
      </c>
      <c r="J296" s="103">
        <v>4</v>
      </c>
      <c r="K296" s="108">
        <v>42005</v>
      </c>
      <c r="L296" s="109">
        <v>42916</v>
      </c>
      <c r="M296" s="14">
        <f t="shared" si="4"/>
        <v>130.14285714285714</v>
      </c>
      <c r="N296" s="103">
        <v>4</v>
      </c>
      <c r="O296" s="106" t="s">
        <v>1521</v>
      </c>
    </row>
    <row r="297" spans="1:15" ht="405" x14ac:dyDescent="0.25">
      <c r="A297" s="3">
        <v>287</v>
      </c>
      <c r="B297" s="4" t="s">
        <v>1605</v>
      </c>
      <c r="C297" s="8" t="s">
        <v>27</v>
      </c>
      <c r="D297" s="12" t="s">
        <v>1522</v>
      </c>
      <c r="E297" s="106" t="s">
        <v>1523</v>
      </c>
      <c r="F297" s="80" t="s">
        <v>1503</v>
      </c>
      <c r="G297" s="106" t="s">
        <v>1524</v>
      </c>
      <c r="H297" s="80" t="s">
        <v>1525</v>
      </c>
      <c r="I297" s="80" t="s">
        <v>1526</v>
      </c>
      <c r="J297" s="103">
        <v>1</v>
      </c>
      <c r="K297" s="104">
        <v>41883</v>
      </c>
      <c r="L297" s="105">
        <v>42916</v>
      </c>
      <c r="M297" s="14">
        <f t="shared" si="4"/>
        <v>147.57142857142858</v>
      </c>
      <c r="N297" s="103">
        <v>1</v>
      </c>
      <c r="O297" s="106" t="s">
        <v>1527</v>
      </c>
    </row>
    <row r="298" spans="1:15" ht="345" x14ac:dyDescent="0.25">
      <c r="A298" s="3">
        <v>288</v>
      </c>
      <c r="B298" s="4" t="s">
        <v>1606</v>
      </c>
      <c r="C298" s="8" t="s">
        <v>27</v>
      </c>
      <c r="D298" s="12" t="s">
        <v>1522</v>
      </c>
      <c r="E298" s="106" t="s">
        <v>1528</v>
      </c>
      <c r="F298" s="80" t="s">
        <v>1503</v>
      </c>
      <c r="G298" s="106" t="s">
        <v>1524</v>
      </c>
      <c r="H298" s="80" t="s">
        <v>1509</v>
      </c>
      <c r="I298" s="80" t="s">
        <v>1529</v>
      </c>
      <c r="J298" s="103">
        <v>4</v>
      </c>
      <c r="K298" s="108">
        <v>42005</v>
      </c>
      <c r="L298" s="105">
        <v>42916</v>
      </c>
      <c r="M298" s="14">
        <f t="shared" si="4"/>
        <v>130.14285714285714</v>
      </c>
      <c r="N298" s="103">
        <v>4</v>
      </c>
      <c r="O298" s="106" t="s">
        <v>1530</v>
      </c>
    </row>
    <row r="299" spans="1:15" ht="225" x14ac:dyDescent="0.25">
      <c r="A299" s="3">
        <v>289</v>
      </c>
      <c r="B299" s="4" t="s">
        <v>1607</v>
      </c>
      <c r="C299" s="8" t="s">
        <v>27</v>
      </c>
      <c r="D299" s="12">
        <v>40</v>
      </c>
      <c r="E299" s="106" t="s">
        <v>1531</v>
      </c>
      <c r="F299" s="80" t="s">
        <v>1503</v>
      </c>
      <c r="G299" s="106" t="s">
        <v>1532</v>
      </c>
      <c r="H299" s="80" t="s">
        <v>1533</v>
      </c>
      <c r="I299" s="80" t="s">
        <v>1506</v>
      </c>
      <c r="J299" s="103">
        <v>1</v>
      </c>
      <c r="K299" s="104">
        <v>41913</v>
      </c>
      <c r="L299" s="105">
        <v>42916</v>
      </c>
      <c r="M299" s="14">
        <f t="shared" si="4"/>
        <v>143.28571428571428</v>
      </c>
      <c r="N299" s="103">
        <v>1</v>
      </c>
      <c r="O299" s="106" t="s">
        <v>1534</v>
      </c>
    </row>
    <row r="300" spans="1:15" ht="270" x14ac:dyDescent="0.25">
      <c r="A300" s="3">
        <v>290</v>
      </c>
      <c r="B300" s="4" t="s">
        <v>1608</v>
      </c>
      <c r="C300" s="8" t="s">
        <v>27</v>
      </c>
      <c r="D300" s="12" t="s">
        <v>1535</v>
      </c>
      <c r="E300" s="106" t="s">
        <v>1536</v>
      </c>
      <c r="F300" s="80" t="s">
        <v>1503</v>
      </c>
      <c r="G300" s="106" t="s">
        <v>1537</v>
      </c>
      <c r="H300" s="80" t="s">
        <v>1538</v>
      </c>
      <c r="I300" s="80" t="s">
        <v>1526</v>
      </c>
      <c r="J300" s="103">
        <v>1</v>
      </c>
      <c r="K300" s="104">
        <v>41913</v>
      </c>
      <c r="L300" s="105">
        <v>42916</v>
      </c>
      <c r="M300" s="14">
        <f t="shared" si="4"/>
        <v>143.28571428571428</v>
      </c>
      <c r="N300" s="103">
        <v>1</v>
      </c>
      <c r="O300" s="106" t="s">
        <v>1539</v>
      </c>
    </row>
    <row r="301" spans="1:15" ht="270" x14ac:dyDescent="0.25">
      <c r="A301" s="3">
        <v>291</v>
      </c>
      <c r="B301" s="4" t="s">
        <v>1609</v>
      </c>
      <c r="C301" s="8" t="s">
        <v>27</v>
      </c>
      <c r="D301" s="12" t="s">
        <v>1535</v>
      </c>
      <c r="E301" s="106" t="s">
        <v>1540</v>
      </c>
      <c r="F301" s="80" t="s">
        <v>1503</v>
      </c>
      <c r="G301" s="106" t="s">
        <v>1537</v>
      </c>
      <c r="H301" s="80" t="s">
        <v>1509</v>
      </c>
      <c r="I301" s="80" t="s">
        <v>1529</v>
      </c>
      <c r="J301" s="103">
        <v>4</v>
      </c>
      <c r="K301" s="104">
        <v>1</v>
      </c>
      <c r="L301" s="105">
        <v>1</v>
      </c>
      <c r="M301" s="14">
        <f t="shared" si="4"/>
        <v>0</v>
      </c>
      <c r="N301" s="103">
        <v>0</v>
      </c>
      <c r="O301" s="106" t="s">
        <v>1541</v>
      </c>
    </row>
    <row r="302" spans="1:15" ht="315" x14ac:dyDescent="0.25">
      <c r="A302" s="3">
        <v>292</v>
      </c>
      <c r="B302" s="4" t="s">
        <v>1610</v>
      </c>
      <c r="C302" s="8" t="s">
        <v>27</v>
      </c>
      <c r="D302" s="12" t="s">
        <v>1542</v>
      </c>
      <c r="E302" s="106" t="s">
        <v>1543</v>
      </c>
      <c r="F302" s="80" t="s">
        <v>1503</v>
      </c>
      <c r="G302" s="106" t="s">
        <v>1544</v>
      </c>
      <c r="H302" s="80" t="s">
        <v>1545</v>
      </c>
      <c r="I302" s="80" t="s">
        <v>569</v>
      </c>
      <c r="J302" s="103">
        <v>1</v>
      </c>
      <c r="K302" s="104">
        <v>41913</v>
      </c>
      <c r="L302" s="105">
        <v>42916</v>
      </c>
      <c r="M302" s="14">
        <f t="shared" si="4"/>
        <v>143.28571428571428</v>
      </c>
      <c r="N302" s="103">
        <v>1</v>
      </c>
      <c r="O302" s="106" t="s">
        <v>1546</v>
      </c>
    </row>
    <row r="303" spans="1:15" ht="210" x14ac:dyDescent="0.25">
      <c r="A303" s="3">
        <v>293</v>
      </c>
      <c r="B303" s="4" t="s">
        <v>1611</v>
      </c>
      <c r="C303" s="8" t="s">
        <v>27</v>
      </c>
      <c r="D303" s="12" t="s">
        <v>1542</v>
      </c>
      <c r="E303" s="106" t="s">
        <v>1547</v>
      </c>
      <c r="F303" s="80" t="s">
        <v>1503</v>
      </c>
      <c r="G303" s="106" t="s">
        <v>1548</v>
      </c>
      <c r="H303" s="80" t="s">
        <v>1549</v>
      </c>
      <c r="I303" s="80" t="s">
        <v>569</v>
      </c>
      <c r="J303" s="103">
        <v>1</v>
      </c>
      <c r="K303" s="104">
        <v>41913</v>
      </c>
      <c r="L303" s="105">
        <v>42916</v>
      </c>
      <c r="M303" s="14">
        <f t="shared" si="4"/>
        <v>143.28571428571428</v>
      </c>
      <c r="N303" s="103">
        <v>1</v>
      </c>
      <c r="O303" s="106" t="s">
        <v>1550</v>
      </c>
    </row>
    <row r="304" spans="1:15" ht="390" x14ac:dyDescent="0.25">
      <c r="A304" s="3">
        <v>294</v>
      </c>
      <c r="B304" s="4" t="s">
        <v>1612</v>
      </c>
      <c r="C304" s="8" t="s">
        <v>27</v>
      </c>
      <c r="D304" s="12" t="s">
        <v>1551</v>
      </c>
      <c r="E304" s="106" t="s">
        <v>1552</v>
      </c>
      <c r="F304" s="80" t="s">
        <v>1503</v>
      </c>
      <c r="G304" s="106" t="s">
        <v>1553</v>
      </c>
      <c r="H304" s="80" t="s">
        <v>1545</v>
      </c>
      <c r="I304" s="80" t="s">
        <v>569</v>
      </c>
      <c r="J304" s="103">
        <v>1</v>
      </c>
      <c r="K304" s="104">
        <v>41913</v>
      </c>
      <c r="L304" s="105">
        <v>42916</v>
      </c>
      <c r="M304" s="14">
        <f t="shared" si="4"/>
        <v>143.28571428571428</v>
      </c>
      <c r="N304" s="103">
        <v>1</v>
      </c>
      <c r="O304" s="106" t="s">
        <v>1554</v>
      </c>
    </row>
    <row r="305" spans="1:15" ht="210" x14ac:dyDescent="0.25">
      <c r="A305" s="3">
        <v>295</v>
      </c>
      <c r="B305" s="4" t="s">
        <v>1613</v>
      </c>
      <c r="C305" s="8" t="s">
        <v>27</v>
      </c>
      <c r="D305" s="12" t="s">
        <v>1555</v>
      </c>
      <c r="E305" s="106" t="s">
        <v>1556</v>
      </c>
      <c r="F305" s="80" t="s">
        <v>1503</v>
      </c>
      <c r="G305" s="106" t="s">
        <v>1557</v>
      </c>
      <c r="H305" s="80" t="s">
        <v>1558</v>
      </c>
      <c r="I305" s="80" t="s">
        <v>1506</v>
      </c>
      <c r="J305" s="103">
        <v>1</v>
      </c>
      <c r="K305" s="104">
        <v>41883</v>
      </c>
      <c r="L305" s="105">
        <v>42916</v>
      </c>
      <c r="M305" s="14">
        <f t="shared" si="4"/>
        <v>147.57142857142858</v>
      </c>
      <c r="N305" s="103">
        <v>1</v>
      </c>
      <c r="O305" s="106" t="s">
        <v>1559</v>
      </c>
    </row>
    <row r="306" spans="1:15" ht="210" x14ac:dyDescent="0.25">
      <c r="A306" s="3">
        <v>296</v>
      </c>
      <c r="B306" s="4" t="s">
        <v>1614</v>
      </c>
      <c r="C306" s="8" t="s">
        <v>27</v>
      </c>
      <c r="D306" s="12" t="s">
        <v>1555</v>
      </c>
      <c r="E306" s="106" t="s">
        <v>1556</v>
      </c>
      <c r="F306" s="80" t="s">
        <v>1503</v>
      </c>
      <c r="G306" s="106" t="s">
        <v>1560</v>
      </c>
      <c r="H306" s="80" t="s">
        <v>1558</v>
      </c>
      <c r="I306" s="80" t="s">
        <v>1506</v>
      </c>
      <c r="J306" s="103">
        <v>1</v>
      </c>
      <c r="K306" s="104">
        <v>41831</v>
      </c>
      <c r="L306" s="105">
        <v>42916</v>
      </c>
      <c r="M306" s="14">
        <f t="shared" si="4"/>
        <v>155</v>
      </c>
      <c r="N306" s="103">
        <v>1</v>
      </c>
      <c r="O306" s="106" t="s">
        <v>1561</v>
      </c>
    </row>
    <row r="307" spans="1:15" ht="375" x14ac:dyDescent="0.25">
      <c r="A307" s="3">
        <v>297</v>
      </c>
      <c r="B307" s="4" t="s">
        <v>1615</v>
      </c>
      <c r="C307" s="8" t="s">
        <v>27</v>
      </c>
      <c r="D307" s="12" t="s">
        <v>1562</v>
      </c>
      <c r="E307" s="106" t="s">
        <v>1563</v>
      </c>
      <c r="F307" s="80" t="s">
        <v>1503</v>
      </c>
      <c r="G307" s="106" t="s">
        <v>1560</v>
      </c>
      <c r="H307" s="80" t="s">
        <v>1564</v>
      </c>
      <c r="I307" s="80" t="s">
        <v>1510</v>
      </c>
      <c r="J307" s="103">
        <v>10</v>
      </c>
      <c r="K307" s="104">
        <v>41852</v>
      </c>
      <c r="L307" s="105">
        <v>42916</v>
      </c>
      <c r="M307" s="14">
        <f t="shared" si="4"/>
        <v>152</v>
      </c>
      <c r="N307" s="103">
        <v>10</v>
      </c>
      <c r="O307" s="106" t="s">
        <v>1565</v>
      </c>
    </row>
    <row r="308" spans="1:15" ht="210" x14ac:dyDescent="0.25">
      <c r="A308" s="3">
        <v>298</v>
      </c>
      <c r="B308" s="4" t="s">
        <v>1616</v>
      </c>
      <c r="C308" s="8" t="s">
        <v>27</v>
      </c>
      <c r="D308" s="12" t="s">
        <v>1566</v>
      </c>
      <c r="E308" s="106" t="s">
        <v>1567</v>
      </c>
      <c r="F308" s="80" t="s">
        <v>1503</v>
      </c>
      <c r="G308" s="106" t="s">
        <v>1560</v>
      </c>
      <c r="H308" s="80" t="s">
        <v>1558</v>
      </c>
      <c r="I308" s="80" t="s">
        <v>1506</v>
      </c>
      <c r="J308" s="103">
        <v>1</v>
      </c>
      <c r="K308" s="104">
        <v>41831</v>
      </c>
      <c r="L308" s="105">
        <v>42916</v>
      </c>
      <c r="M308" s="14">
        <f t="shared" si="4"/>
        <v>155</v>
      </c>
      <c r="N308" s="103">
        <v>1</v>
      </c>
      <c r="O308" s="106" t="s">
        <v>1561</v>
      </c>
    </row>
    <row r="309" spans="1:15" ht="375" x14ac:dyDescent="0.25">
      <c r="A309" s="3">
        <v>299</v>
      </c>
      <c r="B309" s="4" t="s">
        <v>1617</v>
      </c>
      <c r="C309" s="8" t="s">
        <v>27</v>
      </c>
      <c r="D309" s="12" t="s">
        <v>1566</v>
      </c>
      <c r="E309" s="106" t="s">
        <v>1568</v>
      </c>
      <c r="F309" s="80" t="s">
        <v>1503</v>
      </c>
      <c r="G309" s="106" t="s">
        <v>1569</v>
      </c>
      <c r="H309" s="80" t="s">
        <v>1570</v>
      </c>
      <c r="I309" s="80" t="s">
        <v>1510</v>
      </c>
      <c r="J309" s="103">
        <v>1</v>
      </c>
      <c r="K309" s="104">
        <v>41852</v>
      </c>
      <c r="L309" s="105">
        <v>42916</v>
      </c>
      <c r="M309" s="14">
        <f t="shared" si="4"/>
        <v>152</v>
      </c>
      <c r="N309" s="103">
        <v>1</v>
      </c>
      <c r="O309" s="106" t="s">
        <v>1565</v>
      </c>
    </row>
    <row r="310" spans="1:15" ht="240" x14ac:dyDescent="0.25">
      <c r="A310" s="3">
        <v>300</v>
      </c>
      <c r="B310" s="4" t="s">
        <v>1618</v>
      </c>
      <c r="C310" s="8" t="s">
        <v>27</v>
      </c>
      <c r="D310" s="12" t="s">
        <v>1571</v>
      </c>
      <c r="E310" s="106" t="s">
        <v>1572</v>
      </c>
      <c r="F310" s="80" t="s">
        <v>1503</v>
      </c>
      <c r="G310" s="106" t="s">
        <v>1573</v>
      </c>
      <c r="H310" s="106" t="s">
        <v>1574</v>
      </c>
      <c r="I310" s="80" t="s">
        <v>1575</v>
      </c>
      <c r="J310" s="103">
        <v>1</v>
      </c>
      <c r="K310" s="108">
        <v>41883</v>
      </c>
      <c r="L310" s="105">
        <v>42916</v>
      </c>
      <c r="M310" s="14">
        <f t="shared" si="4"/>
        <v>147.57142857142858</v>
      </c>
      <c r="N310" s="103">
        <v>1</v>
      </c>
      <c r="O310" s="106" t="s">
        <v>1576</v>
      </c>
    </row>
    <row r="311" spans="1:15" ht="375" x14ac:dyDescent="0.25">
      <c r="A311" s="3">
        <v>301</v>
      </c>
      <c r="B311" s="4" t="s">
        <v>1619</v>
      </c>
      <c r="C311" s="8" t="s">
        <v>27</v>
      </c>
      <c r="D311" s="12" t="s">
        <v>1577</v>
      </c>
      <c r="E311" s="106" t="s">
        <v>1578</v>
      </c>
      <c r="F311" s="80" t="s">
        <v>1503</v>
      </c>
      <c r="G311" s="106" t="s">
        <v>1579</v>
      </c>
      <c r="H311" s="80" t="s">
        <v>1549</v>
      </c>
      <c r="I311" s="80" t="s">
        <v>1506</v>
      </c>
      <c r="J311" s="103">
        <v>1</v>
      </c>
      <c r="K311" s="104">
        <v>41883</v>
      </c>
      <c r="L311" s="105">
        <v>42916</v>
      </c>
      <c r="M311" s="14">
        <f t="shared" si="4"/>
        <v>147.57142857142858</v>
      </c>
      <c r="N311" s="103">
        <v>1</v>
      </c>
      <c r="O311" s="106" t="s">
        <v>1580</v>
      </c>
    </row>
    <row r="312" spans="1:15" ht="195" x14ac:dyDescent="0.25">
      <c r="A312" s="3">
        <v>302</v>
      </c>
      <c r="B312" s="4" t="s">
        <v>1620</v>
      </c>
      <c r="C312" s="8" t="s">
        <v>27</v>
      </c>
      <c r="D312" s="12" t="s">
        <v>1581</v>
      </c>
      <c r="E312" s="106" t="s">
        <v>1582</v>
      </c>
      <c r="F312" s="106" t="s">
        <v>1583</v>
      </c>
      <c r="G312" s="106" t="s">
        <v>1445</v>
      </c>
      <c r="H312" s="106" t="s">
        <v>1445</v>
      </c>
      <c r="I312" s="106" t="s">
        <v>1445</v>
      </c>
      <c r="J312" s="110">
        <v>0</v>
      </c>
      <c r="K312" s="104">
        <v>1</v>
      </c>
      <c r="L312" s="105">
        <v>1</v>
      </c>
      <c r="M312" s="14">
        <f t="shared" si="4"/>
        <v>0</v>
      </c>
      <c r="N312" s="110">
        <v>0</v>
      </c>
      <c r="O312" s="106" t="s">
        <v>1584</v>
      </c>
    </row>
    <row r="351003" spans="1:1" x14ac:dyDescent="0.25">
      <c r="A351003" t="s">
        <v>26</v>
      </c>
    </row>
    <row r="351004" spans="1:1" x14ac:dyDescent="0.25">
      <c r="A351004" t="s">
        <v>27</v>
      </c>
    </row>
  </sheetData>
  <mergeCells count="1">
    <mergeCell ref="B8:O8"/>
  </mergeCells>
  <dataValidations count="1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76">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93:D103 D105:D27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58 E176:E182 E194:E205 E246:E248 E215 E254 E184:E191 E128:E143 E114:E123 F17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94:F195 G186 F206:F268 F180:F191 F158:F178 F128:F145 F114:F126 E93 G17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76:G177 H164 G179:G185 G160:G161 H178 H183:H185 G174 H162 H176 G194:G214 I215:I216 H209:H212 J162 H241:H245 G217:G218 H221:H222 H230:H231 H252:H253 H234:H239 G251 J252 G187:G191 H166:H167 H170:H171 H260 H135:H136 G140:G157 G163:G171 G126:G138 G114:G124 G258:G260 G253 G222:G247 H255:I256 H248:I250 H216 H158:I15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2 I233 H154 H156 H204 H160:H161 G162 H200 H202 H163 H168:H169 H179:H182 H194:H195 G158:G159 H177 G188:G189 H206:H208 H214:H215 G221 H223:H229 H246:H247 H217:H218 G215:G216 H232:H233 G248:G250 H251 G254:G257 H114:H134 H137:H147 H186:H187 H172:H175 H165 G252 H258:I259 H190:I191 I1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56:I157 I194:I195 J144:J145 J152:J153 J155 I114:I137 J203 J200:J201 I251:I253 I204:I214 I217:I218 J218 J223 J231 I234:I247 I260 I160:I189 H213 I221:I232 I139:I14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46:J147 J152:J161 J194:J195 K186 J253 J200:J217 J221:J222 J224:J230 J232 J234:J251 J187:J191 J255:J260 J163:J185 J114:J143 N9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25:L125 K143:K159 L146:L147 L152:L153 L155 L172:L173 K194 K196:K217 K251:L253 K160:L160 L176:L178 K114:K124 L211:L212 L161 K218:L218 K219:K222 K223:L223 K224:K250 K187:K191 K258:K260 L258 K161:K185 K126:K140 L185:L19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41:K142 L148:L151 L154 L162:L171 K195 L156:L159 L194:L210 L179:L184 L174:L175 L224:L250 L221:L222 L213:L217 L255:L257 L114:L124 L126:L145 L191">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4:N1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 allowBlank="1" showInputMessage="1" showErrorMessage="1" promptTitle="Ingrese Fecha (DD/MM/AAAA)" prompt="Registre la FECHA PROGRAMADA para la terminación de la actividad. (DD/MM/AAAA)" sqref="L11:L113 M11:M312"/>
    <dataValidation type="date" allowBlank="1" showInputMessage="1" errorTitle="Entrada no válida" error="Por favor escriba una fecha válida (AAAA/MM/DD)" promptTitle="Ingrese una fecha (DD/MM/AAAA)" prompt="Registre la FECHA PROGRAMADA para el inicio de la actividad. (FORMATO DD/MM/AAAA)" sqref="K11:K113">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80:F92">
      <formula1>0</formula1>
      <formula2>390</formula2>
    </dataValidation>
    <dataValidation allowBlank="1" showInputMessage="1" showErrorMessage="1" promptTitle="Ingrese una fecha (DD/MM/AAAA)" prompt="Registre la FECHA PROGRAMADA para el inicio de la actividad. (FORMATO DD/MM/AAAA)" sqref="K64 L51:L53 L57:L60 L63:L64 L67:L73 L108:L109 L76:L83 L90:L9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77:C312">
      <formula1>$A$350909:$A$350911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2021-12-28T16:17:39Z</dcterms:created>
  <dcterms:modified xsi:type="dcterms:W3CDTF">2022-01-27T03:47:05Z</dcterms:modified>
</cp:coreProperties>
</file>