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330"/>
  <workbookPr defaultThemeVersion="166925"/>
  <mc:AlternateContent xmlns:mc="http://schemas.openxmlformats.org/markup-compatibility/2006">
    <mc:Choice Requires="x15">
      <x15ac:absPath xmlns:x15ac="http://schemas.microsoft.com/office/spreadsheetml/2010/11/ac" url="C:\Users\csilva\Desktop\SIRECI\PLAN DE MEJORAMIENTO\2022\I SEMESTRE 2022\MVCT\"/>
    </mc:Choice>
  </mc:AlternateContent>
  <xr:revisionPtr revIDLastSave="0" documentId="13_ncr:1_{816D5B38-4CE5-48CD-9629-80A4DCFA81C8}" xr6:coauthVersionLast="47" xr6:coauthVersionMax="47" xr10:uidLastSave="{00000000-0000-0000-0000-000000000000}"/>
  <bookViews>
    <workbookView xWindow="-120" yWindow="-120" windowWidth="20730" windowHeight="11160" xr2:uid="{00000000-000D-0000-FFFF-FFFF00000000}"/>
  </bookViews>
  <sheets>
    <sheet name="F14.1  PLANES DE MEJORAMIENT..."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M225" i="1" l="1"/>
  <c r="M224" i="1"/>
  <c r="M223" i="1"/>
  <c r="M222" i="1"/>
  <c r="M221" i="1"/>
  <c r="M220" i="1"/>
  <c r="M219" i="1"/>
  <c r="M218" i="1"/>
  <c r="M217" i="1"/>
  <c r="M216" i="1"/>
  <c r="M215" i="1"/>
  <c r="M214" i="1"/>
  <c r="M213" i="1"/>
  <c r="M212" i="1"/>
  <c r="M211" i="1"/>
  <c r="M210" i="1"/>
  <c r="M209" i="1"/>
  <c r="M208" i="1"/>
  <c r="M207" i="1"/>
  <c r="M206" i="1"/>
  <c r="M205" i="1"/>
  <c r="M204" i="1"/>
  <c r="M203" i="1"/>
  <c r="M202" i="1"/>
  <c r="M201" i="1"/>
  <c r="M200" i="1"/>
  <c r="M199" i="1"/>
  <c r="M198" i="1"/>
  <c r="M197" i="1"/>
  <c r="M196" i="1"/>
  <c r="M195" i="1"/>
  <c r="M194" i="1"/>
  <c r="M193" i="1"/>
  <c r="M192" i="1"/>
  <c r="M191" i="1"/>
  <c r="M190" i="1"/>
  <c r="M12" i="1" l="1"/>
  <c r="M13" i="1"/>
  <c r="M14" i="1"/>
  <c r="M15" i="1"/>
  <c r="M16" i="1"/>
  <c r="M17" i="1"/>
  <c r="M18" i="1"/>
  <c r="M19" i="1"/>
  <c r="M20" i="1"/>
  <c r="M21" i="1"/>
  <c r="M22" i="1"/>
  <c r="M23" i="1"/>
  <c r="M24" i="1"/>
  <c r="M25" i="1"/>
  <c r="M26" i="1"/>
  <c r="M27" i="1"/>
  <c r="M28" i="1"/>
  <c r="M29" i="1"/>
  <c r="M30" i="1"/>
  <c r="M31" i="1"/>
  <c r="M32" i="1"/>
  <c r="M33" i="1"/>
  <c r="M34" i="1"/>
  <c r="M35" i="1"/>
  <c r="M36" i="1"/>
  <c r="M37" i="1"/>
  <c r="M38" i="1"/>
  <c r="M39" i="1"/>
  <c r="M40" i="1"/>
  <c r="M41" i="1"/>
  <c r="M42" i="1"/>
  <c r="M43" i="1"/>
  <c r="M44" i="1"/>
  <c r="M45" i="1"/>
  <c r="M46" i="1"/>
  <c r="M47" i="1"/>
  <c r="M48" i="1"/>
  <c r="M49" i="1"/>
  <c r="M50" i="1"/>
  <c r="M51" i="1"/>
  <c r="M52" i="1"/>
  <c r="M53" i="1"/>
  <c r="M54" i="1"/>
  <c r="M55" i="1"/>
  <c r="M56" i="1"/>
  <c r="M57" i="1"/>
  <c r="M58" i="1"/>
  <c r="M59" i="1"/>
  <c r="M60" i="1"/>
  <c r="M61" i="1"/>
  <c r="M62" i="1"/>
  <c r="M63" i="1"/>
  <c r="M64" i="1"/>
  <c r="M65" i="1"/>
  <c r="M66" i="1"/>
  <c r="M67" i="1"/>
  <c r="M68" i="1"/>
  <c r="M69" i="1"/>
  <c r="M70" i="1"/>
  <c r="M71" i="1"/>
  <c r="M72" i="1"/>
  <c r="M73" i="1"/>
  <c r="M74" i="1"/>
  <c r="M75" i="1"/>
  <c r="M76" i="1"/>
  <c r="M77" i="1"/>
  <c r="M78" i="1"/>
  <c r="M79" i="1"/>
  <c r="M80" i="1"/>
  <c r="M81" i="1"/>
  <c r="M82" i="1"/>
  <c r="M83" i="1"/>
  <c r="M84" i="1"/>
  <c r="M85" i="1"/>
  <c r="M86" i="1"/>
  <c r="M87" i="1"/>
  <c r="M88" i="1"/>
  <c r="M89" i="1"/>
  <c r="M90" i="1"/>
  <c r="M91" i="1"/>
  <c r="M92" i="1"/>
  <c r="M93" i="1"/>
  <c r="M94" i="1"/>
  <c r="M95" i="1"/>
  <c r="M96" i="1"/>
  <c r="M97" i="1"/>
  <c r="M98" i="1"/>
  <c r="M99" i="1"/>
  <c r="M100" i="1"/>
  <c r="M101" i="1"/>
  <c r="M102" i="1"/>
  <c r="M103" i="1"/>
  <c r="M104" i="1"/>
  <c r="M105" i="1"/>
  <c r="M106" i="1"/>
  <c r="M107" i="1"/>
  <c r="M108" i="1"/>
  <c r="M109" i="1"/>
  <c r="M110" i="1"/>
  <c r="M111" i="1"/>
  <c r="M112" i="1"/>
  <c r="M113" i="1"/>
  <c r="M114" i="1"/>
  <c r="M115" i="1"/>
  <c r="M116" i="1"/>
  <c r="M117" i="1"/>
  <c r="M118" i="1"/>
  <c r="M119" i="1"/>
  <c r="M120" i="1"/>
  <c r="M121" i="1"/>
  <c r="M122" i="1"/>
  <c r="M123" i="1"/>
  <c r="M124" i="1"/>
  <c r="M125" i="1"/>
  <c r="M126" i="1"/>
  <c r="M127" i="1"/>
  <c r="M128" i="1"/>
  <c r="M129" i="1"/>
  <c r="M130" i="1"/>
  <c r="M131" i="1"/>
  <c r="M132" i="1"/>
  <c r="M133" i="1"/>
  <c r="M134" i="1"/>
  <c r="M135" i="1"/>
  <c r="M136" i="1"/>
  <c r="M137" i="1"/>
  <c r="M138" i="1"/>
  <c r="M139" i="1"/>
  <c r="M140" i="1"/>
  <c r="M141" i="1"/>
  <c r="M142" i="1"/>
  <c r="M143" i="1"/>
  <c r="M144" i="1"/>
  <c r="M145" i="1"/>
  <c r="M146" i="1"/>
  <c r="M147" i="1"/>
  <c r="M148" i="1"/>
  <c r="M149" i="1"/>
  <c r="M150" i="1"/>
  <c r="M151" i="1"/>
  <c r="M152" i="1"/>
  <c r="M153" i="1"/>
  <c r="M154" i="1"/>
  <c r="M155" i="1"/>
  <c r="M156" i="1"/>
  <c r="M157" i="1"/>
  <c r="M158" i="1"/>
  <c r="M159" i="1"/>
  <c r="M160" i="1"/>
  <c r="M161" i="1"/>
  <c r="M162" i="1"/>
  <c r="M163" i="1"/>
  <c r="M164" i="1"/>
  <c r="M165" i="1"/>
  <c r="M166" i="1"/>
  <c r="M167" i="1"/>
  <c r="M168" i="1"/>
  <c r="M169" i="1"/>
  <c r="M170" i="1"/>
  <c r="M171" i="1"/>
  <c r="M172" i="1"/>
  <c r="M173" i="1"/>
  <c r="M174" i="1"/>
  <c r="M175" i="1"/>
  <c r="M176" i="1"/>
  <c r="M177" i="1"/>
  <c r="M178" i="1"/>
  <c r="M179" i="1"/>
  <c r="M180" i="1"/>
  <c r="M181" i="1"/>
  <c r="M182" i="1"/>
  <c r="M183" i="1"/>
  <c r="M184" i="1"/>
  <c r="M185" i="1"/>
  <c r="M186" i="1"/>
  <c r="M187" i="1"/>
  <c r="M188" i="1"/>
  <c r="M189" i="1"/>
  <c r="M11" i="1"/>
</calcChain>
</file>

<file path=xl/sharedStrings.xml><?xml version="1.0" encoding="utf-8"?>
<sst xmlns="http://schemas.openxmlformats.org/spreadsheetml/2006/main" count="1772" uniqueCount="1180">
  <si>
    <t>Tipo Modalidad</t>
  </si>
  <si>
    <t>M-3: PLAN DE MEJORAMIENTO</t>
  </si>
  <si>
    <t>Formulario</t>
  </si>
  <si>
    <t>F14.1: PLANES DE MEJORAMIENTO - ENTIDADES</t>
  </si>
  <si>
    <t>Moneda Informe</t>
  </si>
  <si>
    <t>Entidad</t>
  </si>
  <si>
    <t>Fecha</t>
  </si>
  <si>
    <t>Periodicidad</t>
  </si>
  <si>
    <t>SEMESTRAL</t>
  </si>
  <si>
    <t>[1]</t>
  </si>
  <si>
    <t>0 PLANES DE MEJORAMIENTO - ENTIDADES</t>
  </si>
  <si>
    <t>MODALIDAD DE REGISTRO</t>
  </si>
  <si>
    <t>CÓDIGO HALLAZGO</t>
  </si>
  <si>
    <t>DESCRIPCIÓN DEL HALLAZGO</t>
  </si>
  <si>
    <t>CAUSA DEL HALLAZGO</t>
  </si>
  <si>
    <t>ACCIÓN DE MEJORA</t>
  </si>
  <si>
    <t>ACTIVIDADES / DESCRIPCIÓN</t>
  </si>
  <si>
    <t>ACTIVIDADES / UNIDAD DE MEDIDA</t>
  </si>
  <si>
    <t>ACTIVIDADES / CANTIDADES UNIDAD DE MEDIDA</t>
  </si>
  <si>
    <t>ACTIVIDADES / FECHA DE INICIO</t>
  </si>
  <si>
    <t>ACTIVIDADES / FECHA DE TERMINACIÓN</t>
  </si>
  <si>
    <t>ACTIVIDADES / PLAZO EN SEMANAS</t>
  </si>
  <si>
    <t>ACTIVIDADES / AVANCE FÍSICO DE EJECUCIÓN</t>
  </si>
  <si>
    <t>OBSERVACIONES</t>
  </si>
  <si>
    <t>FILA_1</t>
  </si>
  <si>
    <t/>
  </si>
  <si>
    <t>1 SUSCRIPCIÓN DEL PLAN DE MEJORAMIENTO</t>
  </si>
  <si>
    <t>2 AVANCE ó SEGUIMIENTO DEL PLAN DE MEJORAMIENTO</t>
  </si>
  <si>
    <t>38(2015)</t>
  </si>
  <si>
    <t>Sistema de gestión de seguridad de la información - SGSI: Debilidades en la implementación de mecanismos de control por parte del MVCT, que permitan mitigar lso riesgos.</t>
  </si>
  <si>
    <t>En el año 2015, el Ministerio generó y publicó en el sitio Web la política de la seguridad de la información. No obstante, no se ha logrado  la adopción formal del manual de políticas de seguridad de la información, el cual se encuentra en ajustes y su aprobación se prevee para el segundo semestre del presenta año</t>
  </si>
  <si>
    <t>Definir, desarrollar e implementar el SGSI para la Entidad</t>
  </si>
  <si>
    <t>1. cumplimiento de la norma ISO 27001
2. Actualizar el inventario de activos de información del MVCT
3. Realizar la matriz de riesgos para los activos de información
4. Formular el plan de Seguridad y Privacidad de la Información
5. Formular el plan de tratamiento de riesgos de seguridad y privacidad de la información.
6. Implementacion SGSI</t>
  </si>
  <si>
    <t>Halalzgo 38 Sistema de gestión de seguridad de la información - SGSI: Debilidades en la implementación de mecanismos de control por parte del MVCT, que permitan mitigar lso riesgos.</t>
  </si>
  <si>
    <t>Se presentó a finales de 2014 un evento de seguridad en la plataforma del Ministerio, asociado al Sistema de Información de Proyectos de Vivienda - SIPV, por lo que posteriormente se decidió inactivar el acceso al aplicativo.</t>
  </si>
  <si>
    <t>1. Cumplimiento de la norma ISO 27001
2. Actualizar el inventario de activos de información del MVCT
3. Realizar la matriz de riesgos para los activos de información
4. Formular el plan de Seguridad y Privacidad de la Información
5. Formular el plan de tratamiento de riesgos de seguridad y privacidad de la información.
6. Implementacion SGSI</t>
  </si>
  <si>
    <t>39(2015)</t>
  </si>
  <si>
    <t>Recursos destinados a las Tecnologías de la Información y las Comunicaciones: Se evidencian situaciones que denotan un presunto incumplimiento de la normatividad y lineamientos referidos.</t>
  </si>
  <si>
    <t>Se incluye como parte de los contratos interadministrativos celebrados con Fonade el desarrollo de sistemas de información, sin que las dependencias de TI del Ministerio realicen seguimiento técnico a los mismos, por cuanto las labores de supervisión están a cargo de las áreas misionales.</t>
  </si>
  <si>
    <t xml:space="preserve">
Adoptar la unificación e integración de los procesode la Oficina TIC y el grupo de soporte (GESTAI): Decreto 1829 de 2019.</t>
  </si>
  <si>
    <t xml:space="preserve"> Modificación del mapa de procesos de la Entidad y la actualización de la caracterización del proceso de GESTIÓN DE TECNOLOGÍAS DE LA INFORMACIÓN Y LAS COMUNICACIONES.</t>
  </si>
  <si>
    <t>1. DECRETO UNIFICACIÓN (GESTAI - OFI TIC )
2 ACTUALIZACIÓN MAPA DE PROCESOS
3.ACTUALIZACIÓN  CARACTERIZACION DEL MAPA DE PROCESOS</t>
  </si>
  <si>
    <t xml:space="preserve">Con recursos asignados para el desarrollo de actividades propias del Viceminsiterio de Vivienda, por solicitud de la Oficina TIC, a finales de 2015 se adquirió una significativa cantidad de licencias para usuarios externos, de la herramienta BPM. Mediante contrato 2141825 de 2014 se adquirieron licencias de un software estadístico para el Viceministerio de Agua y Saneamiento Básico, se </t>
  </si>
  <si>
    <t xml:space="preserve">Se observan dificultades en la coordinación e interacción entre el GSTAI y la Oficina de TIC para la definición y ejecución de iniciativas en materia de tecnología informática del MVCT. Tanto el ViceVivienda y Agua cuentan con profesionales que realizan el desarrollo, administración y mantenimiento de aplicativos misionales, internamente o mediante contratos. </t>
  </si>
  <si>
    <t>40(2015)</t>
  </si>
  <si>
    <t>Procedimientos seguridad de la información. Deficiencias en la formalización de emcanismos de control para mitigar la ocurrencia de eventos de seguridad que afecten la infraestructura tecnológica y la información a cargo del Ministerio.</t>
  </si>
  <si>
    <t>No se evidenció la aplicación del Procedimiento para Investigación Forense Informática y el Formato de Informe, definidos en el SIG del MVCT, para el incidente de seguridad asociado al aplicativo Sistema de Información de Proyectos de Vivienda - SIPV.</t>
  </si>
  <si>
    <t>Procedimientos seguridad de la información. Deficiencias en la formalización de mecanismos de control para mitigar la ocurrencia de eventos de seguridad que afecten la infraestructura tecnológica y la información a cargo del Ministerio.</t>
  </si>
  <si>
    <t xml:space="preserve">Los procedimientos definidos por la Oficina de TIC, contienen actividades generales que podrían limitar las la identificación de riesgos y controles asociados al proceso.
No se encuentra definido procedimiento para la recepción o intercambio de información con aplicativos de entidades externas. 
No se ha establecido un procedimiento para la aprobación / adquisición de los recursos de TI </t>
  </si>
  <si>
    <t>1. Realizar el diagnóstico de cumplimiento de la norma ISO 27001
2. Actualizar el inventario de activos de información del MVCT
3. Realizar la matriz de riesgos para los activos de información
4. Formular el plan de Seguridad y Privacidad de la Información
5. Formular el plan de tratamiento de riesgos de seguridad y privacidad de la información</t>
  </si>
  <si>
    <t>En el caso del aplicativo de Administración del subsidio familiar de vivienda del Ministerio, se han tomado copias de respaldo de la información de producción en las estaciones de trabajo de los desarrolladores de la DIVIS, lo cual no concuerda con lo definido en el procedimiento.</t>
  </si>
  <si>
    <t>En los contratos para desarrollo de software, no se establece el cumplimiento por parte del contratista de los lineamientos emitidos por el Ministerio para la gestión de los recursos de TI y la seguridad de la información, no se incluye este requisito en el procedimiento.</t>
  </si>
  <si>
    <t>41(2015)</t>
  </si>
  <si>
    <t>Sistema de Inversiones en Agua Potable y Saneamiento Básico - SINAS. Debilidades en las gestiones adelantadas por el Ministerio para atender las disposiciones normativas en relación con el SINAS.</t>
  </si>
  <si>
    <t>Se identificó en el PETIC, el proyecto SINAS, asignándole prioridad Alta, conforme al cronograma definido, este sistema deberá estar en producción en el primer semestre de 2016. No obstante lo anterior, en desarrollo del contrato interadministrativo 214014 (MVCT 548/14), a mayo de 2016 Fonade adelanta el proceso de selección del contratista para el diseño, desarrollo e implemnetación.</t>
  </si>
  <si>
    <t xml:space="preserve">Definir, desarrollar e implementar las politicas de adquisicion, operación y soporte de software, garantizando su calidad, seguridad, oportunidad y pertinencia. </t>
  </si>
  <si>
    <t>Modificación del mapa de procesos de la Entidad y la actualización de la caracterización del proceso de GESTIÓN DE TECNOLOGÍAS DE LA INFORMACIÓN Y LAS COMUNICACIONES.</t>
  </si>
  <si>
    <t>43(2015)</t>
  </si>
  <si>
    <t xml:space="preserve">Aplicativo auditoria interna. Deficiencias en los controles para la adquisición / implementación de aplicativos en el Ministerio de Vivienda </t>
  </si>
  <si>
    <t>Se evidencia deficiencias en los controles para la adquisición / implementación de aplicativos en el MVCT impactando la gestión de los recursos destinados con ese propósito y en el cumplimiento de metas establecidas que permitirán obtener los beneficios esperados del aplicativo,  lo cual se concluye como resultado de la actividad desarrollada por la Oficina de Control Interno en relación</t>
  </si>
  <si>
    <t xml:space="preserve">Actualización herramienta BPM y reparametrización de los procesos actuales montados en Bizagi e identificación de nuevos procesos a parametrizar </t>
  </si>
  <si>
    <t>48(2015)</t>
  </si>
  <si>
    <t>Proyecto Construcción del Relleno Sanitario en Armero-Guayabal para el Manejo de los Residuos Sólidos de los municipios de Armero-Guayabal, Mariquita, Lérida, Palocabildo, Falan  y Casablanca, Líbano, Murillo y Villahermosa:
 El Ministerio impetró demanda de controversias contractuales contra el Municipio, donde pretende el resarcimiento del valor total de los recursos de la nación.</t>
  </si>
  <si>
    <t>En la resolución de evaluación y viabilización de proyectos no se exige el permiso ambiental sino el documento con el radicado del trámite</t>
  </si>
  <si>
    <t>Modificar la resolución 379 de 2012 en lo relacionado con el componente de permisos ambientales</t>
  </si>
  <si>
    <t>Ajustar resolución</t>
  </si>
  <si>
    <t>Resolución modificada</t>
  </si>
  <si>
    <t>59(2015)</t>
  </si>
  <si>
    <t xml:space="preserve">H. 59 ADMINISTRATIVO. BASES DE DATOS REPORTADAS POR EL MVCT. Los registros de la base de datos de procesos judiciales, no son coherentes con los datos que reposan en los expedientes. </t>
  </si>
  <si>
    <t xml:space="preserve">Inadecuado e inoportuno manejo de la información y la asusecia de controles que ermitan la ctualización permanente de esta herramienta </t>
  </si>
  <si>
    <t>Se hará la actualización  y depuracion de la bases de datos, conforme al  reportado en el sistema ekogui, de acuerdo a las actuaciones procesales de cada apoderado  semestralmente</t>
  </si>
  <si>
    <t xml:space="preserve">Actualización  y depuracion  de la información  contenidad en los  expendiente procesales  previamente cruzada con   la bases de datos.  </t>
  </si>
  <si>
    <t xml:space="preserve">Correo Electronico Mensuales a los apoderados </t>
  </si>
  <si>
    <t>60(2015)</t>
  </si>
  <si>
    <t>H.60. ADMINISTRATIVO CON PRESUNTA INCIDENCIA DISCIPLINARIA.CUMPLIMIENTO RESOLUCIÓN 7350 DE 2013 SIRECI. Revisado el aplicativo SIRECI, el MVCT reportó un total de 991 procesos para la vigencia 2015, lo cual no concuerda con la información consignada en la base de datos de proceso judiciales reportada por la entidad.</t>
  </si>
  <si>
    <t>Ausencia de controles que originan que la entidad suministre a terceros información incompleta o inconsistente, por el inadecuado e inoportuno manejo de la información.</t>
  </si>
  <si>
    <t>Se realizará un cruce de información litigiosa que reposa en la Oficina Asesora Juridica y lo Oficna de Control Interno, con el fin de que los registros reportado  en  el SIRECI (Formato F 9)  se ajuste a la realidad .</t>
  </si>
  <si>
    <t>Se concertará una reunión anual  entre la Oficina Asesora Jurídica y la Oficina de Control Interno,  de la cual quedara una planilla de asistencia a reuniones</t>
  </si>
  <si>
    <t xml:space="preserve">Planilla </t>
  </si>
  <si>
    <t>61(2015)</t>
  </si>
  <si>
    <t>H.61, ADMINISTRATIVO CON PRESUNTA INCIDENCIA DISCIPLINARIA.  REGISTROS APLICATIVO EKOGUI. Falta de registro y actualización del total de los procesos judiciales que tiene vigente la entidad.</t>
  </si>
  <si>
    <t xml:space="preserve">Falta de mecanismos de seguimiento y control </t>
  </si>
  <si>
    <t xml:space="preserve">Se realizara un seguimiento semestral, donde se verificara el registro de los procesos y actualización en el sistema  Ekogui el cual sera cruzado con la Base de datos  de los procesos judiciales que reposa en el MVCT </t>
  </si>
  <si>
    <t xml:space="preserve">Seguimineto y actualización  en el Ekogui  y  cruces de las Bases de Datos </t>
  </si>
  <si>
    <t xml:space="preserve">Archivo Plano Semestral </t>
  </si>
  <si>
    <t>H 5. Sistema de información. El Ministerio de Vivienda, Ciudad y Territorio, FONVIVIENDA, El Ministerio de Agricultura y Desarrollo Rural y la Gerencia de Vivienda del Banco Agrario  no cuentan con un sistema de información integrado e interconectado con todas las entidades que conforman el SNARIV (antes SNAIPD) para la Política de Vivienda de la población desplazada.</t>
  </si>
  <si>
    <t>1. Inconsistencias en el cruce de información entre  los sistemas de información(FONADE-FONVIVIENDA, CAVIS UT). SPAT.
2. No existe un Sistema de Información unico que permita la consolidación de la información relacionada con la oferta y la demanada de los programas de vivienda de interes social urbano.SSFV</t>
  </si>
  <si>
    <t>Adelantar y continuar con la gestión contractual para el desarrollo e implementación del Sisistema del Subsidio Familiar de Vivienda</t>
  </si>
  <si>
    <t>1. Contratar la consultoria para la contración del Sistema de Información del SFV. 
2. Contratar el desarrollo del Sistema de informacíon del SFV.
3. Implementación del sistema de información del SFV.</t>
  </si>
  <si>
    <t>Contrato de consultoria
Contrato para el desarrrollo del SISFV
Informe de Implementación</t>
  </si>
  <si>
    <t>18(2013)</t>
  </si>
  <si>
    <t>Hallazgo 18. Manejo Fiduciario de los Recursos del Convenio 079 de 2013. En desarrollo del Convenio Interadministrativo 079 de 2013, cuyo objeto es “Aunar esfuerzos entre el MVCT y el Municipio de Ibagué mediante el apoyo técnico y financiero para la ejecución de la Fase II del proyecto de mejoramiento integral de barrios, correspondiente a la ejecución de las obras”</t>
  </si>
  <si>
    <t>Deficiencias en la gestión del MVCT para que éstos dineros sean utilizados oportunamente de acuerdo al objeto del Convenio Interadministrativo 079 de 2013; porque en caso contrario podría conllevar a demoras en el inicio de este convenio y eventualmente puede causar mayores costos para la contratación de las obras que se realicen con los aportes entregados por el Ministerio mediante el c</t>
  </si>
  <si>
    <t>Adelantar las gestiones pertinentes para el  cumplimiento tacito de las clausulas del convenio para el reintegro de los recursos</t>
  </si>
  <si>
    <t xml:space="preserve">Esperar el fallo por  parte del Tribunal administrativo del Tolima </t>
  </si>
  <si>
    <t>Fallo del proceso judicial</t>
  </si>
  <si>
    <t>22(2013)</t>
  </si>
  <si>
    <t>Hallazgo 22. Falta de planeación en la Suscripción del Convenio Interadministrativo 079/2013.  El 21 de noviembre del 2012 el Ministerio de Vivienda, Ciudad y Territorio suscribió el convenio 045/2012 con el municipio de Ibagué, por valor de $523.5 millones cuyo objeto era realizar los estudios y diseños para la construcción de las obras.</t>
  </si>
  <si>
    <t xml:space="preserve">Esperar el fallo por  parte del Tribunal administrativo del tolima </t>
  </si>
  <si>
    <t>36(2012)</t>
  </si>
  <si>
    <t>H 36. Municipio de Suarez  – Cauca, sin Planta de Tratamiento de Agua Potable - PTAP. La Optimización y ampliación del acueducto cabecera municipal de Suárez- Cauca no se encuentran en funcionamiento a pesar de contar con una inversión de $440.8 millones.</t>
  </si>
  <si>
    <t xml:space="preserve">El Municipio de  Suarez – Cauca no ha terminado las obras de conexión en tubería necesarias para dejar funcional la planta de tratamiento; y no realizó el fortalecimiento institucional. </t>
  </si>
  <si>
    <t>Solicitud ante la Oficina Juridica del MVCT, para la liquidacion judicial del convenio por incumplimiento, poniendo en conocimiento a los Organismos de Control.</t>
  </si>
  <si>
    <t>Elaborar Oficios</t>
  </si>
  <si>
    <t>Oficio</t>
  </si>
  <si>
    <t>H.31. Municipio de Zaragoza. En el recorrido realizado en visita en noviembre de 2012 por la CGR a la obra, se evidenció que la misma se encuentra suspendida y aún sin finalizar, 
De otra parte, se constató en el balance de obra presentado por la interventoría el 28 de septiembre de 2011.</t>
  </si>
  <si>
    <t>debido a que se presentaron unas obras imprevistas, como lo fue una excavación en roca con explosivos entre la longitud de la bocatoma y el desarenador, entre otros ítems, por lo que los recursos inicialmente asignados no fueron suficientes para la terminación del proyecto, por tal razón se suscribió el Convenio Interadministrativo de Apoyo Financiero142/2011 entre el MAVDT y el Municipi</t>
  </si>
  <si>
    <t>Solicitar al Municipio sobre el estado de las obras complementarias para la  funcionalidad del proyecto.</t>
  </si>
  <si>
    <t>Elaborar oficio al municipio</t>
  </si>
  <si>
    <t>Oficio y seguimiento de la respuesta</t>
  </si>
  <si>
    <t>H 17. Plan de continuidad y recuperación de desastres En el MAVDT no existen procesos ni planes de continuidad y recuperación de desastres  debidamente documentados divulgados y operacionalizados Esta situación se presenta en razón a que en la entidad no existe una política para la generación de  planes de recuperación de desastres y de continuidad de negocio.</t>
  </si>
  <si>
    <t>Debido a que en la entidad no existe una política para la generación de planes de recuperación de desastres y de continuidad de negocio</t>
  </si>
  <si>
    <t>1.Documento con diagnóstico de cumplimiento norma ISO 27001. 2.Matriz con el inventario de activos de información. 3.Matriz de riesgos para los activos de información. 4. Documento con el plan de Seguridad y Privacidad de la Información aprobado. 5.Documento con el plan de tratamiento de riesgos de seguridad y privacidad de la información aprobado.</t>
  </si>
  <si>
    <t>10(2014)</t>
  </si>
  <si>
    <t>H. 10. Metas establecidas en el Conpes 3470 de 2007. Quibdó</t>
  </si>
  <si>
    <t>Realizar seguimiento al programa Plan Pazcifico en el componente relacionado con el Municipio de Quibdo</t>
  </si>
  <si>
    <t>Seguimiento al cronograma del programa</t>
  </si>
  <si>
    <t>Informe</t>
  </si>
  <si>
    <t>11(2014)</t>
  </si>
  <si>
    <t>H.11 (Alcance, duración y costo de la prestación del servcio en Quibdó),  no hay certeza sobre si con el esquema operativo actual se garantice en el largo plazo la prestación de los servicios públicos domiciliarios de acueducto, alcantarillado y aseo para el Municipio de Quibdó, dado que el esequema propueto por la SSPD preve que se implemente hasta el 2023.</t>
  </si>
  <si>
    <t>Realizar acompañamiento al plan de accion establecido por la SSPD que busca subsanar las condiciones de prestacion de los servicios en Quibdo, en el corto, mediano y largo plazo.</t>
  </si>
  <si>
    <t>Solicitar a la SSPD informes sobre el estado de cumplimiento del plan de accion implementado.</t>
  </si>
  <si>
    <t>Informes</t>
  </si>
  <si>
    <t>H.11 (Alcance, duración y costo de la prestación del servcio en Quibd) no hay certeza sobre si con el esquema operativo actual se garantice en el largo plazo la prestación de los servicios públicos domiciliarios de acueducto, alcantarillado y aseo para el Municipio de Quibdó, dado que el esequema propueto por la SSPD preve que se implemente hasta el 2023.</t>
  </si>
  <si>
    <t>Poner en conocimiento de la SSPD del hallazgo, como Entidad reponsable de la estructuracion del esquema de la prestacion del servicio en Quibdo.</t>
  </si>
  <si>
    <t>Elaboracion de comunicado</t>
  </si>
  <si>
    <t>24(2014)</t>
  </si>
  <si>
    <t>HD. 24. Proyecto "Terminación plan maestro de alcantarillado cabecera Municipal de La Vega - Cauca" - Contrato suspendido.</t>
  </si>
  <si>
    <t>Organizar reuniones con el Gestor, lider y profesional de seguimiento para revisar los proyectos PDA e identificar la problemática de cada uno y priorizar las visitas a dichos proyectos.</t>
  </si>
  <si>
    <t>Reuniones periodicas</t>
  </si>
  <si>
    <t>Acta</t>
  </si>
  <si>
    <t>31(2014)</t>
  </si>
  <si>
    <t xml:space="preserve">HD 31. Proyecto Construcción Planta de Tratamiento de Agua Potable Casco Urbano Municipio de La Llanada – Planeación, Viabilización y Seguimiento. </t>
  </si>
  <si>
    <t>Realizar visita técnica para hacer seguimiento al estado de avance de la ejecución de las obras, de la cual se levantará un acta de visita. Así mismo, se relizará un informe de efectividad, en el cual se determine la ejecución de las obras y se informe sobre la entrega de la misma.</t>
  </si>
  <si>
    <t>Realizar visita técnica y levantar acta de visita de la misma. Realizar informe de efectividad donde se establezca el estado de ejecución final del proyecto.</t>
  </si>
  <si>
    <t>Oficio 1
Acta de Visita técnica 1
Informe de efectivida 1</t>
  </si>
  <si>
    <t>43(2014)</t>
  </si>
  <si>
    <t>Hallazgo 43. Gestión, Planeación y Seguimiento Sistema de Acueducto y Alcantarillado Retén Magdalena.</t>
  </si>
  <si>
    <t>Remitir oficios por parte del Ministerio al PDA del magdalena, en donde se nos informe mensualmente el estado de avance del proyecto, toda vez que el MVCT no realiza seguimiento al mismo.</t>
  </si>
  <si>
    <t>Remitir oficio al PDA como ente ejecutor del proyecto, para que nos informe el estado de avance del mismo.</t>
  </si>
  <si>
    <t>Oficios 3
Acta de liquidación 1</t>
  </si>
  <si>
    <t>3(2014)</t>
  </si>
  <si>
    <t xml:space="preserve">Hallazgo 3.  Obligaciones Reconocidas en Vigencias Anteriores y no canceladas en 2014. Casa Sexta.Durante el año 2014, no se canceló la Cuenta por Pagar por $1.000 millones correspondiente al saldo que el Ministerio adeuda por la compra del inmueble ubicado en la Carrera 6 No. 8-95. Lo anterior por cuanto la negociación se encuentra en proceso conciliatorio, situación que </t>
  </si>
  <si>
    <t>Efectuar la solicitud de pago de la obligación,  una vez este en firme la decisión judicial, con cargo al rubro de sentencias y conciliaciones.</t>
  </si>
  <si>
    <t>Realizar la solicitud de recursos a la Subdirección de  Finanzas y Presupuesto con fudamento en la sentencia debidamente ejecutoriada.</t>
  </si>
  <si>
    <t>Oficio de solicitud de recursos</t>
  </si>
  <si>
    <t>Hallazgo 3. Obligaciones Reconocidas en Vigencias Anteriores y no canceladas en 2014. Casa Sexta.Durante el año 2014, no se canceló la Cuenta por Pagar por $1.000 millones correspondiente al saldo que el Ministerio adeuda por la compra del inmueble ubicado en la Carrera 6 No. 8-95. Lo anterior por cuanto la negociación se encuentra en proceso conciliatorio.</t>
  </si>
  <si>
    <t>Realizar informes de seguimiento al proceso de controversias contractuales número 2015 00664 Juzgado 33 Administrtaivo oral del Circuito de Bogotá hasta cuando quede ejecutoriada la sentencia .</t>
  </si>
  <si>
    <t>informes trimestrales</t>
  </si>
  <si>
    <t>56 (2014)</t>
  </si>
  <si>
    <t xml:space="preserve">Hallazgo 56. Interacción oficina de TIC - Grupo de soporte técnico y apoyo informático - GSATI. Las buenas prácticas para la Gestión de recursos de TI reconocen la importancia de la adecuada comunicación e interacción entre las diferentes áreas con responsabilidades sobre el componente tecnológico de una organización. </t>
  </si>
  <si>
    <t>Modificación del mapa de procesos de la Entidad y la actualización de la caracterización del proceso de GESTIÓN DE TECNOLOGÍAS DE LA INFORMACIÓN Y LAS COMUNICACIONES</t>
  </si>
  <si>
    <t>Resolución de actualización  del mapa de procesos y aprobación por parte del comité de la caracterización del mismo.</t>
  </si>
  <si>
    <t>52 (2014)</t>
  </si>
  <si>
    <t>Sistema Integrado de gestión - Componente TIC.  El Sistema de Gestión de Calidad permite dirigir y evaluar el desempeño institucional, en términos de calidad y satisfacción social en la prestación de los servicios a su cargo , los subprocesos Gestión de tecnologías de la Información y Gestión de Soporte y Apoyo Informático se observan debilidades.</t>
  </si>
  <si>
    <t>En el mapa de procesos actual del MVCT se cuenta con un proceso de “Gestión de proyectos de tecnología”, el cual no cubre todos  los temas relacionas con la gestión de las tecnologías de la Información y las Comunicaciones, de acuerdo a las mejores prácticas</t>
  </si>
  <si>
    <t>53 (2014)</t>
  </si>
  <si>
    <t xml:space="preserve">Hallazgo 53. Implementación del PETIC. El mapa de ruta de un proyecto define el orden lógico de las actividades necesarias para lograr el objetivo planteado, permitiendo evaluar el impacto de los cambios durante la ejecución del proyecto. Se define en el Plan Estratégico de Tecnologías de la Información y las Comunicaciones- PETIC del MVCT el mapa de ruta para su implementación. </t>
  </si>
  <si>
    <t>55 (2014)</t>
  </si>
  <si>
    <t>Operación aplicativos herramienta BPM. Los sistemas de información deben atender las necesidades para los que fueron implementados, garantizando los principios de disponibilidad e integridad de la información. En el marco del PETIC el MVCT ha implementado la herramienta BPM para la automatización de sus procesos, a la fecha hay cinco procesos automizados .</t>
  </si>
  <si>
    <t>Desactualización tecnológica de la herramienta y debilidad en parametrización</t>
  </si>
  <si>
    <t>Hallazgo 3. Sistema de Información de Beneficiarios: Una de las principales funciones del Ministerio de Vivienda, Ciudad y Territorio es propender por el Sistema Único de Información del sector a su cargo, como lo ordenan: el artículo 59, numeral 11 de la Ley 489 de 1998: “11. Velar por la conformación del Sistema Sectorial de Información respectivo y hacer su supervisión</t>
  </si>
  <si>
    <t>Hallazgo 6. Sistema Nacional de Información de Vivienda. El artículo 2° del Decreto 555 de 2003, señala: "El Fondo Nacional de Vivienda «Fonvivienda» tendrá como objetivos consolidar el Sistema Nacional de Información de Vivienda (…). En la relación de proyectos del programa PVG, se presentan diferencias en el valor y/o unidades de vivienda de los proyectos.</t>
  </si>
  <si>
    <t>8(2016)</t>
  </si>
  <si>
    <t>H.8. Oportunidad en la ejecución del proyecto Construcción del sistema de acueducto regional costanero, para los municipios de Canalete, los Cordobas, y Puerto Escondido, en el departamento de Córdoba eL convenio estuvo suspendido entre mayo y agosto de 2016 y desde noviembre de 2016 hasta 30/04/17 continuaba suspendido, según la supervisión, porque no se contaba con los recursos.</t>
  </si>
  <si>
    <t>Demora en la consecución de recursos para la debida terminación del proyecto</t>
  </si>
  <si>
    <t>Reiniciar y terminar el proyecto</t>
  </si>
  <si>
    <t>seguimiento a la liquidacion del proyecto</t>
  </si>
  <si>
    <t xml:space="preserve">requerimientos y/o reuniones mensuales  </t>
  </si>
  <si>
    <t>11(2016)</t>
  </si>
  <si>
    <t xml:space="preserve">H.11. Gestión del proyecto San Pedro de Cartago, Baranoa, Tamalameque, Paez, Mercaderes y El Doncello (A.D.F). En el info del mes de mayo de 2016, FONADE habla de la terminación anticipada del proyecto San Pedro de Cartago. con 2017EE59810 del MVCT canceló en el contrato $ 23,7 m y que la terminación anticipada se debió a que el alcalde no suscribió la prorroga </t>
  </si>
  <si>
    <t>Fonade contrato los estudios y diseños del proyecto dentro de su programa de Fábrica de Diseños que no tuvó los resultados esperados, por lo cual Fonade está adelantando un incumplimiento al consultor encargado del tema por lo cual Fonade debe reintegrar los recursos al Programa contratado dentro del Contrato 169 de 2013 celebrado con el MVCT.</t>
  </si>
  <si>
    <t xml:space="preserve">Formulación y ejecución de un Plan de acción para garantizar la adopción efectiva de las medidas por parte de FONADE frente al incumplimiento del consultor y la contratación de la o las nueva (s) consultoría (s). </t>
  </si>
  <si>
    <t xml:space="preserve">1. Elaborar Plan de Acción coordinado con Fonade para lograr la liquidación de las consultorías involucradas.
2. Seguimiento del Plan de Acción.
3. Adopción de acciones pertinentes en caso de incumplimiento del Plan  de Acción . </t>
  </si>
  <si>
    <t xml:space="preserve">
1 - Plan de acción (1)
2 - Reuniones períodicas hasta lograr el objetivo (4).
3 - Acción de incumplimiento en caso necesario (1).</t>
  </si>
  <si>
    <t>20(2016)</t>
  </si>
  <si>
    <r>
      <rPr>
        <b/>
        <sz val="10"/>
        <rFont val="Calibri"/>
        <family val="2"/>
        <scheme val="minor"/>
      </rPr>
      <t>H.20. Viabilizacion proyectos de Agua (A)</t>
    </r>
    <r>
      <rPr>
        <sz val="10"/>
        <rFont val="Calibri"/>
        <family val="2"/>
        <scheme val="minor"/>
      </rPr>
      <t xml:space="preserve"> Para el 31 de diciembre de 2015 estaban registrados 900 proyectos en espera de viabilizacion. Correspondían a la vigencia 2015, 504; al 2014, 201 y a 2013, 102. los restantes 93 fueron fueron radicados en vigencias anteriores. De los 900 proyectos radicados, durante el 2016 se viabilizaron 103, que corresponden al 11,5%.</t>
    </r>
  </si>
  <si>
    <t>Debilidades en la asesoria a los entes territoriales en la presentación de proyectos y en el sistema de información que no permite identificar causales de devolución de proyectos,</t>
  </si>
  <si>
    <t xml:space="preserve">1. Modificacion de requisitos de presentacion de proyectos
2. Socialización de requisitos de presentación de proyectos
</t>
  </si>
  <si>
    <t xml:space="preserve">1. Modificación de Resolución 379 de 2012
2. Realizar reuniones con la participacion de los Gestores de los PDA, municipios y prestadores de servicios
</t>
  </si>
  <si>
    <t xml:space="preserve">1. Modificación de la Resolución 0379 de 2012 (1)
2. Reuniones (32).
</t>
  </si>
  <si>
    <t>21(2016)</t>
  </si>
  <si>
    <t xml:space="preserve">H.21. Oportunidad construcción de los sistemas de acueducto Centro Poblado comunidad indígena San Antonio de los Lagos, Kilometro 11 y Kilometro 6, Leticia Amazonas. (A.D.IP). Los proyectos que estaban previstos para desarrollarse en un termino de (5) meses, contados a partir de 1/11/2012, se encontraron (abril de 2017) en estado suspendido desde el 15/12/2015. </t>
  </si>
  <si>
    <t>Abandono de la obra por parte del contratista.</t>
  </si>
  <si>
    <t>Escalar a los miembros del Comité Operativo del PAP-PDA del Amazonas, la autorización de recursos faltantes para la terminación de los proyectos.
Que el PDA del Amazonas presente la solicitud de reformulación.
Aprobación de la reformular  de los proyectos.
Segumiento a la ejecución para la terminación de los proyectos.</t>
  </si>
  <si>
    <t>Elaboración de comunicado para el Comité Directivo informando la situación de los proyectos y solicitando aprobación de recursos. (oficio).
Asistencia técnica para la presentación y aprobación de la reformulación de los proyectos. (estudio reformulacion del proyecto)
Seguimiento hasta la terminación de las obras contratadas por el PDA del Amazonas (visitas tecnicas)</t>
  </si>
  <si>
    <t xml:space="preserve">informes </t>
  </si>
  <si>
    <t>22(2016)</t>
  </si>
  <si>
    <t>H.22. Oportunidad proyecto construcción obras de optimización del plan maestro de alcantarillado sanitario cabecera municipal de Balboa (A.D). El proyecto de contrato con un plazo de ejecución inicial de seis (6) meses, inicio el 13 de agosto de 2014, se suspendió el 24/07/2015</t>
  </si>
  <si>
    <t xml:space="preserve">Solicitar al formulador y ejecutor (EMCASERVICIOS), que revise los términos de referencia de la contratación de los estudios y diseños e incremente los requisitos de la interventoría y supervisión de los estudios y diseños para que no se presenten problemas a la hora de ejecutar los proyectos.
</t>
  </si>
  <si>
    <t>Elaboración y envío de comunicación solicitando tomar las acciones enunciadas en la acción de mejora, con copia al Gobernador del Cauca (comunicaciones)
Suministrar asistencia técnica en la reformulación del proyecto. (acta de reunion)</t>
  </si>
  <si>
    <t>comunicaciones</t>
  </si>
  <si>
    <t>26(2016)</t>
  </si>
  <si>
    <t xml:space="preserve">H.26. Oportunidad del gestor en la ejecución del proyecto construcción primera etapa del plan maestro de acueducto del municipio de Raquira. (A.D.F). La CGR, identifico que el proyecto estaba pactado para realizarse en ocho (8) meses, contados a partir del 11/04/2014, es decir, que la finalización debía darse el 11/12/2014. </t>
  </si>
  <si>
    <t>En este proyecto, en el sitio previsto para la bocatoma el meandro del rio cambio de ubicación , al igual que el desarenador e incrementar la longitud de la aducción y por ende asignar más recursos y volver a tramitar los permisos ambientales y servidumbres para pasar la tubería, acciones que debe adelantar el municipio en coordinación con el PDA.</t>
  </si>
  <si>
    <t>Oficiar al municipio y PDA de Boyacá solicitando una vez más el cumplimiento de compromisos y acordar con un Plan de Acción y un cronograma de actividades.la terminación del proyecto y el cumplimiento de los objetivos para los cuales fueron destinados los recursos de la Nación.</t>
  </si>
  <si>
    <t>Envio de oficio solicitando lo expuesto en la acción de mejor y citandolos a reunión para adelantar el plan de acción y el cronograma de actividades. (Oficio y
Acta de reunión para acordar el plan de Acción.)
Realizar reuniones periódicas de seguimiento para verificar los avances en la reformulación del proyecto, el reinicio de las obras, la terminación y puesta en marcha del mismo.</t>
  </si>
  <si>
    <t xml:space="preserve">comunicaciones </t>
  </si>
  <si>
    <t>H.30. Funcionalidad integral del proyecto (A.D.F) En visita de la CGR al proyecto de ampliación y optimización del sistema de acueducto del municipio de Bajo Baudó (Pizarro), efectuada en marzo 29 de 2017, se estableció que cuatro (4) años después de iniciadas las obras, que estaban previstas a ser ejecutadas en 6 meses, (debían estar finalizadas a noviembre de 2013)</t>
  </si>
  <si>
    <t>La demora en la ejecución de las obras se dío porque el primer contratista manifestó que los costos para ejecutar las obras faltantes son superiores a los contractuales por lo cual se cedió el contrato en octubre de 2014.  Posterior a la cesion se ha presentado demora en la ejecucion de las obras por problemas de suministro de materiales</t>
  </si>
  <si>
    <t xml:space="preserve">Adelantar las acciones necesarias para que el PDA del Choco como ente ejecutor de las obras presente ante el mecanismo de viabilidad del Ministerio la reformulación del proyecto  una vez se arroje los resultados de la consultoria contratada por este, donde se establezcan las nuevas obras que se requieren, para la puesta en marcha del proyecto.
</t>
  </si>
  <si>
    <t xml:space="preserve">Realizar actas de visitas técnicas  y presentar ante el mecanismo de viabilidad, la reformulación del proyecto. Así mismo, realizar dos informes de efectividad de la ejecución del proyecto. </t>
  </si>
  <si>
    <t xml:space="preserve">
Actas de visitas técnicas 2
Reformulación 1
Informe de efectividad 2</t>
  </si>
  <si>
    <t>H.31. Funcionalidad y operación del proyecto optimización del sistema de alcantarillado, y construcción PTAR del municipio de Bajo Baudo (A.D.F) En visita de la CGR a las obras el 9/03/2017 una bodega con almacenamiento de materiales sin instalar, una obra desatendida, sin ninguna actividad constructiva, la obra de  la planta de tratamiento y aguas residuales  no es funcional</t>
  </si>
  <si>
    <t>Deficiencia de estudios y diseños y mala formulación del proyecto que implicó realización de ajuste de diseños, reformulación del proyecto y adición de recursos. Para la ejecución de la obra se realizaron 5 licitaciones y nadie se presentó. Una vez adjudicado, en  la ejecución de la obra se han presentado  demoras en la ejecución por problema de lluvias</t>
  </si>
  <si>
    <t xml:space="preserve">Adelantar las acciones necesarias para que el PDA del Choco como ente ejecutor de las obras presente ante el mecanismo de viabilidad del Ministerio la reformulación del proyecto  una vez se arroje los resultados de la consultoria contratada por este, donde se establezcan las nuevas obras que se requieren, para la puesta en marcha del proyecto. </t>
  </si>
  <si>
    <t xml:space="preserve">Realizar actas de visitas técnicas  y presentar ante el mecanismo de viabilidad, la reformulación del proyecto. Así mismo, realizar dos informes de efectividad de la ejecución del proyecto. 
</t>
  </si>
  <si>
    <t>Actas de visitas técnicas 2
Informes de efectividad 2</t>
  </si>
  <si>
    <t xml:space="preserve">H.33. Efectividad y oportunidad en la ejecución del proyecto acueducto complementario con fuente alterna para la ciudad de Ibagué. (A.D.F).En visita de la CGR en mayo de 2017, se evidencio un proyecto no desarrollado. El proyecto buscaba dar conectividad entre la captación en el rio Cocora y la PTAP </t>
  </si>
  <si>
    <t>falta de planeación en la ejecución del proyecto por parte de la Alcaldia municipal de Ibagué a traves de la Empresa Ibaguereña de Acueducto, Alcantarillado y Aseo-IBAL S. A. E. S. P. OFICIAL, lo que conllevó a que las obras ejecutadas en el marco del proyecto no garantizan funcionalidad alguna, en especial las obras correspondientes a la tubería de CCP instaladas entre K0+000 al K4+700</t>
  </si>
  <si>
    <t>Seguimiento al fallo a ser proferido por parte del Tribunal Administrtativo del Tolima, respecto a la demanda Medio de Control de Controversias Contractuales ante el Tribunal Administrativo del Tolima, con radicado No. 73001-23-33-004-2015 al Convenio de Apoyo Financiero No. 059 de 2007 suscrito entre el Min Ambiente, Vivienda y Desarrollo Territorial (hoy MVCT) y el municipio de Ibagué</t>
  </si>
  <si>
    <t>Reuniones de seguimiento con el área Juridica del MVCT, respecto al desarrollo de la demanda Medio de Control de Controversias Contractuales ante el Tribunal Administrativo del Tolima, con radicado No. 73001-23-33-004-2015 (3 reuniones)
Informe períodico de seguimiento del proceso judicial emitido por la Oficina Jurídica del Ministerio (3 Informes)</t>
  </si>
  <si>
    <t xml:space="preserve">actas e informes </t>
  </si>
  <si>
    <t>36 (2016)</t>
  </si>
  <si>
    <t>H.36. El MVCT y la gestión del riesgo de desastres naturales (A) Construcción sistema de abastecimieto y tratamiento de agua potable PTAP para el casco urbano del municipio de Yopal. El preámbulo de la Constitución Política de Colombia 1991, consagro, entre otras cosas, la finalidad del Estado de asegurar a los integrantes de la nación.</t>
  </si>
  <si>
    <t>Ignoramos la causa del hallazgo</t>
  </si>
  <si>
    <t>Seguimiento a la ejecución de las obras de mitigación del riesgo</t>
  </si>
  <si>
    <t>La reducción del riesgo por amenazas naturales se consideró en el proyecto, la CAR Orinoquia condicionó la expedición de los permisos ambientales a la presentación del estudio para este tema, se presentó el “Estudio de amenazas, vulnerabilidad y riesgos para la nueva infraestructura del acueducto de Yopal” en cumplimiento de la Ley 1523 de 2012</t>
  </si>
  <si>
    <t>Visitas técnicas</t>
  </si>
  <si>
    <t>H.37. Gestión del MVCT en relación con la coordinación, asesoría, cooperación y asistencia técnica a los entes territoriales (A).  En respuesta del MVCT se identifican los siguientes problemas :1.-Problemas de técnico; 2.- Permisos de cruces de vías o de pasos férreos; 3.-Permisos ambientales faltantes. 4.-Predios u Servidumbres 5.-Factor Climático; 6.-Orden Publico;</t>
  </si>
  <si>
    <t>Falta de asistencia técnica</t>
  </si>
  <si>
    <t>1. Asistencia técnica para la formulacion y presentacion de proyectos
2. Socializacion de requisitos de presentacion de proyectos</t>
  </si>
  <si>
    <t xml:space="preserve">1. Realizar mesas de trabajo con los formuladores de los proyectos
2. Realizar reuniones con la participacion de los Gestores de los PDA, municipios y prestadores de servicios
</t>
  </si>
  <si>
    <t>1. Mesas de trabajo
2. Reuniones de socializacion de requisitos</t>
  </si>
  <si>
    <t xml:space="preserve">H 39. Saldo de cuenta 142402. recursos entregados en administración (A) Los procesos a cargo de las diferentes áreas que conforman la estructura organizacional del MVCT, que realicen operaciones susceptibles de registro contable, deben informar a la SFP cada una de las actividades, con el fin de que estas se reflejen en los estados contables.
</t>
  </si>
  <si>
    <t>Debilidades de control, Fallas en el reporte enviado por el área encargada, en la conciliación de saldos y falta de comunicación.</t>
  </si>
  <si>
    <t>La Dirección de programas presentará la conciliación mensual de los recursos administrados por FONADE a la Subdirección de Finanzas y Presupuesto, para su respectivo registro en los estados financieros del ministerio.</t>
  </si>
  <si>
    <t>Conciliaciones</t>
  </si>
  <si>
    <t>Garagoa (Boyacá). Ejecutor PDA. Debilidades de los distintos actores que tenian la responsabilidad sobre la formulación, viabilización, ejecución, supervisión, seguimiento y monitoreo, generando que no se cumpliera oportunamente con los fines para los cuales fueron focalizados los recursos del proyecto.</t>
  </si>
  <si>
    <t>Necesidad de cambio de ubicación de tanque levado, que implicó ajustes de diseño, reformulación de proyecto, levantamiento topografico, rediseño hidraulico y estructural y nuevos trámites de servidumbre y titularidad del predio que implicaron demoras en la ejecución del proyecto.</t>
  </si>
  <si>
    <t xml:space="preserve">Definir con el Gestor del PDA en mesa técnica, el cumplimiento de los requisitos necesarios para la reformulación del proyecto, tendientes a reiniciar la obra </t>
  </si>
  <si>
    <t xml:space="preserve">1. Propiciar la formulación de un plan especial de acción y cronograma, definido entre los diferentes actores involucrados en la ejecución del proyecto.
</t>
  </si>
  <si>
    <t>Convocatoria a la Mesa especial de seguimiento.  
Acta de la mesa especial de seguimiento.</t>
  </si>
  <si>
    <t xml:space="preserve">
2. Realizar seguimiento preventivo al cumplimiento del Plan especial de Acción suscrito por los diferentes actores involucrados en la ejecución del proyecto.</t>
  </si>
  <si>
    <t xml:space="preserve">
Evidencia de acción de seguimiento /numero de meses trnscurridos hasta el recibo del proyecto a satisfacción por el ente territorial u operador 
Se entiende por evidencia de seguimiento: Actas de reunion y/o oficios y/o  correos electronicos allegados al expediente del proyecto, etc. </t>
  </si>
  <si>
    <t xml:space="preserve">
3. Elaborar informe de cierre y gestión en el marco funcional del MVCT. </t>
  </si>
  <si>
    <t>Informe de cierre y gestión en el marco funcional del MVCT.</t>
  </si>
  <si>
    <t>ACCIÓN PREVENTIVA: Expedir resolución de adopcion de mecanismos para el fortalecimiento de la función de seguimiento a los proyectos de acueducto, alcantarillado y aseo que cuenten con apoyo financiero de la nación y que presenten alertas especiales</t>
  </si>
  <si>
    <t>Expedir resolución y realizar seguimiento a su implementación. NOTA: Esta acción de mejora preventiva es transversal a todos los hallazgos, toda vez que busca el fortalecimiento de la función de seguimiento</t>
  </si>
  <si>
    <t>Resolución expedida</t>
  </si>
  <si>
    <t>Sogamoso (Boyacá). Ejecutor PDA. Debilidades de los distintos actores que tenian la responsabilidad sobre la formulación, viabilización, ejecución, supervisión, seguimiento y monitoreo, generando que no se cumpliera oportunamente con los fines para los cuales fueron focalizados los recursos del proyecto.</t>
  </si>
  <si>
    <t>No obstante de que el proyecto se viabilizó contando con la totalidad de las autorizaciones de paso de la tubería, durante de la ejecución de la obra, 3 propietarios impiedieron la continuidad del proyecto, por lo que hubo la necesidad de renegociar las servidumbres. Adicionalmente, el proyecto requiere adelantar reformulación por cambios de diseño y mayores cantidades de obra.</t>
  </si>
  <si>
    <t>Optimización de la aducción del corregimiento de cornejo del municipio de San Cayetano (Norte de Santander). Debilidades sobre la viabilización y seguimiento por parte de MVCT ineficacia en las labores de seguimiento del MVCT, relacionados con los convenios interadministrativos suscritos con el PDA,  Lo que generaría un daño patrimonial por 1827.1 Millones de aportes nación</t>
  </si>
  <si>
    <t xml:space="preserve">Requerimiento de obra de proteccion y estabilización sector Alto de los Compadres que no se contempló en la formulación inicial del proyecto, demandando mayor tiempo y recursos para la ejecución. </t>
  </si>
  <si>
    <t>Realizar especial seguimiento a la ejecución y terminación del proyecto por parte del gestor PDA</t>
  </si>
  <si>
    <t xml:space="preserve">
1,Realizar acciones de seguimiento para verificar los avances en la reformulación del proyecto y el reinicio de las obras</t>
  </si>
  <si>
    <t>Se requiere reformular: Se evaluará el alcance financiero inicial requerido para las obras en el sector conocido como EL ALTO DE LOS COMPADRES con respecto a costos de alternativas planteadas y adicionar los recursos necesarios para la terminación del proyecto.</t>
  </si>
  <si>
    <t xml:space="preserve">
2. Elaborar informe de cierre y gestión en el marco funcional del MVCT. </t>
  </si>
  <si>
    <t>Optimización del acueducto de Villarrica (Tolima).Debilidades sobre la viabilización y seguimiento por parte de MVCT ineficacia en las labores de seguimiento del MVCT, relacionados con los convenios interadministrativos suscritos con el PDA. Lo que generaría un daño patrimonial por 743.5 Millones de aportes nación.</t>
  </si>
  <si>
    <t>Deficiencias en los estudios de suelos del proyecto, dado que en la zona donde se construyeron las obras de estabilización, tanque y donde se construirá la PTAP, por remoción en masa y reptación. A octubre de 2017 - atrasos superiores a los 40 meses en la terminación del proyecto.</t>
  </si>
  <si>
    <t>Deficiencias en los estudios de suelos del proyecto, dado que en la zona donde se construyeron las obras de estabilización, tanque y donde se construirá la PTAP, por remoción en masa y reptación. . A octubre de 2017 - atrasos superiores a los 40 meses en la terminación del proyecto.</t>
  </si>
  <si>
    <t>Realizar seguimiento y mesas de trabajo con el gestor y el municipio.</t>
  </si>
  <si>
    <t>Optimización del acueducto del municipio de Rovira (Tolima). Ejecutor PDA. Ineficacia en las labores de seguimiento del MVCT, relacionados con los convenios interadministrativos suscritos con el PDA, esto pone a la entidad en posible incumplimiento de sus funciones esenciales del MVCT.</t>
  </si>
  <si>
    <t xml:space="preserve">Demora en la presentación de la reformulación del proyecto por parte del municipio y de la EDAT S. A, ESP. </t>
  </si>
  <si>
    <t xml:space="preserve">Realizar actas de visitas técnicas  y,  así mismo realizar  informe de efectividad de la ejecución del proyecto. </t>
  </si>
  <si>
    <t>Acta de visita técnica 1
Informe de efectividad 1</t>
  </si>
  <si>
    <t>16(2017)</t>
  </si>
  <si>
    <r>
      <rPr>
        <b/>
        <sz val="10"/>
        <rFont val="Calibri"/>
        <family val="2"/>
        <scheme val="minor"/>
      </rPr>
      <t>H16ADF. Proyecto 2-2012-301 Ampliación Acueducto tanque de Charrasquero y linea de distribución vía Nariño, municipio de Girardot:</t>
    </r>
    <r>
      <rPr>
        <sz val="10"/>
        <rFont val="Calibri"/>
        <family val="2"/>
        <scheme val="minor"/>
      </rPr>
      <t xml:space="preserve"> Se realizó visita al sitio de ejecución del proyecto 2-2012-301, la obra se encuentra inconclusa, no es funcional y no cumple con las expectativas del Proyecto, ni con la finalidad contratada con los recursos públicos.
</t>
    </r>
  </si>
  <si>
    <t xml:space="preserve">Proyecto inconcluso a causa de negación persistente del contratista para dar reinicio y terminación a  las obras luego de múltiples suspensiones contractuales  ocasionadas por  la necesidad de ajustar diseños presentados por el municipio de Girardot </t>
  </si>
  <si>
    <t xml:space="preserve">Realizar especial seguimiento al reinicio y terminación de las obras </t>
  </si>
  <si>
    <t xml:space="preserve">Propiciar concertación de Plan de gestión especial y cronograma de cumplimiento de compromisos entre Findeter, municipio de Girardot y MVCT que permita resolver dificultades que impiden el reinicio y culminación de las obras </t>
  </si>
  <si>
    <t xml:space="preserve">Consolidado de  convocatorias a mesas de Gestión especial a actores involucrados.
</t>
  </si>
  <si>
    <t>Consolidado de Actas de reunión Mesas de gestión especial adelantadas</t>
  </si>
  <si>
    <t>Plan de gestion especial concertado</t>
  </si>
  <si>
    <t>Realizar seguimiento preventivo al cumplimiento del Plan de gestión especial suscrito por los diferentes actores involucrados en la ejecución del proyecto.</t>
  </si>
  <si>
    <t xml:space="preserve">Evidencia de acción de seguimiento /número de meses transcurridos hasta el recibo del proyecto a satisfacción por el ente territorial u operador 
Se entiende por evidencia de seguimiento: Actas de reunion y/o oficios y/o  correos electrónicos allegados al expediente del proyecto, etc. </t>
  </si>
  <si>
    <t>17(2017)</t>
  </si>
  <si>
    <r>
      <rPr>
        <b/>
        <sz val="10"/>
        <rFont val="Calibri"/>
        <family val="2"/>
        <scheme val="minor"/>
      </rPr>
      <t>H17ADIP. Adquisición Nueva Sede:</t>
    </r>
    <r>
      <rPr>
        <sz val="10"/>
        <rFont val="Calibri"/>
        <family val="2"/>
        <scheme val="minor"/>
      </rPr>
      <t xml:space="preserve"> Para satisfacer la necesidad de una nueva sede del Ministerio, se suscribieron los siguientes contratos, Contrato 002 de diciembre de 2013 y Contrato 585 de 2017,adecuaciones del Hotel DANN COLONIAL e interventoría</t>
    </r>
  </si>
  <si>
    <t>Fallas de planeación y desnaturalización del contrato de compraventa al incluir actividades que desbordan la esencia del mismo.</t>
  </si>
  <si>
    <t>Actualizar el procemiento GRF-P-16 Adquisición de bienes Inmuebles incluyendo nuevos controles que fortalezcan la revisión técnica y jurídica del estudio previo y que contemplen la necesidad de designar una supervisión interdisciplinaria.</t>
  </si>
  <si>
    <t>Procedimiento GRF-P-16 Actualizado</t>
  </si>
  <si>
    <t>Procedimeinto GRF-P-16 Actualizado</t>
  </si>
  <si>
    <t>Elaborar un documento que contenga la descripción y análisis de alternativas de solución frente a la situación que presenta la sede del MVCT Calle 12</t>
  </si>
  <si>
    <t xml:space="preserve">Documento con la descripción de alternativas de solución </t>
  </si>
  <si>
    <t>Someter las alternativas de solución a recomendación del Comité de Gerencia del Ministerio</t>
  </si>
  <si>
    <t>Acta del Comité de Gerencia</t>
  </si>
  <si>
    <t>18(2017)</t>
  </si>
  <si>
    <r>
      <rPr>
        <b/>
        <sz val="10"/>
        <rFont val="Calibri"/>
        <family val="2"/>
        <scheme val="minor"/>
      </rPr>
      <t>H18ADIP. Infraestructura tecnológica para la nueva sede:</t>
    </r>
    <r>
      <rPr>
        <sz val="10"/>
        <rFont val="Calibri"/>
        <family val="2"/>
        <scheme val="minor"/>
      </rPr>
      <t xml:space="preserve"> Contrato 549 de 2014 con EMTEL para infraestructura tecnologica del  Hotel DANN , El MVCT no ha logrado satisfacer la necesidad contratada y se declara incumplimineto del contrato en mencion.</t>
    </r>
  </si>
  <si>
    <t>Debilidades de planeación identificadas y al incumplimiento en la entrega del inmueble</t>
  </si>
  <si>
    <t>22(2017)</t>
  </si>
  <si>
    <r>
      <rPr>
        <b/>
        <sz val="10"/>
        <rFont val="Calibri"/>
        <family val="2"/>
        <scheme val="minor"/>
      </rPr>
      <t xml:space="preserve">H22ADIP. Contrucción del Sistema de Acueducto para el municipio de Providencia y Santa Catalina: </t>
    </r>
    <r>
      <rPr>
        <sz val="10"/>
        <rFont val="Calibri"/>
        <family val="2"/>
        <scheme val="minor"/>
      </rPr>
      <t xml:space="preserve">Según información registrada en el SIGEVAS se realizaron pagos por concepto de obra por $14.431.896.262, no logro de los objetivos previstos, las obras no reunen los requisitos de calidad necesarios para la optima prestacion del servicio </t>
    </r>
  </si>
  <si>
    <t>La infraestructura entregada al Municipio de Providencia y Santa Catalina, presenta fallas en su operación, debido que la Entidad Territorial identifica en algunos componentes del proyecto problemas de calidad imputables a la ejecución; baja capacidad técnica del personal dispuesto por el Municipio para la operación y mantenimiento del sistema.</t>
  </si>
  <si>
    <t>Prestar asistencia al municipio de Providencia y Santa Catalina para que se superen las fallas identificadas en la operación y calidad de la infraestructura entregada.</t>
  </si>
  <si>
    <t>Convocar a reunión y/o mesa de asistencia al municipio de Providencia y Santa Catalina.</t>
  </si>
  <si>
    <t>Evidenciar acciones de seguimiento
Se entiende por evidencias de seguimiento: Acta de reunión y/o oficios y/o correos electrónicos</t>
  </si>
  <si>
    <t>Se suscribirá un acta de compromiso (cronograma) con el municipio en la cual se establecera el tiempo en el cuel se pondra en funcionamiento la empresa constituida en el año 2017</t>
  </si>
  <si>
    <t>Puesta en funcionamiento</t>
  </si>
  <si>
    <r>
      <t xml:space="preserve">Hallazgo Administrativo 19. Fortalecimiento Institucional a los municipios vinculados al PDA.  </t>
    </r>
    <r>
      <rPr>
        <sz val="10"/>
        <rFont val="Calibri"/>
        <family val="2"/>
        <scheme val="minor"/>
      </rPr>
      <t>El MVCT debe proponer los lineamientos efectivos de política para incentivar la aplicación de esquemas de gestión empresarial eficiente en la prestación de servicios públicos de acueducto, alcantarillado y aseo.</t>
    </r>
  </si>
  <si>
    <t xml:space="preserve">El MVCT debe proponer los lineamientos de politica para incentivar la aplicación de esquemas de gestión empresarial eficiente en la prestación de servicios publicos de acueducto, alcantarillado y aseo además le corresponde promover la creación y consolidación de estructuras de prestación de los servicios que operen con criterio empresarial  </t>
  </si>
  <si>
    <t xml:space="preserve">Gestionar la expedición de un instrumento normativo para establecer criterios que permitan la formulación de planes de aseguramiento a través de los cuales se puedan crear esquemas de prestacion de los servicios que operen con criterio empresarial </t>
  </si>
  <si>
    <t xml:space="preserve">Mesas de trabajo internas con equipo interdiciplinario para diseñar instrumento normativo  </t>
  </si>
  <si>
    <t xml:space="preserve">Actas de mesas de trabajo </t>
  </si>
  <si>
    <t>H7-2018PI</t>
  </si>
  <si>
    <t>H7 AD Sistemas de Información de apoyo al proceso de saneamiento de predios. Las mejoras realizadas por el MVCT al sistema de información ICT-INURBE y Base de Datos son insuficientes, aún se carece de rigor en la limpieza de datos, presentan inconsistencias, exponiendo a la Entidad a materializar riesgos por pérdida, alteración o corrupción de información.</t>
  </si>
  <si>
    <t xml:space="preserve">La herramienta existente aplicativo ICT INURBE no permite incorporar la funcionalidad característica del proceso de saneamiento de activos. 
 </t>
  </si>
  <si>
    <t xml:space="preserve">Fortalecer el aplicativo ICT INURBE. </t>
  </si>
  <si>
    <t>1.Diagnostico de la base de datos.
2.Data cleansing (Depuracion de datos)
3. Ajuste a la base de datos</t>
  </si>
  <si>
    <t xml:space="preserve">1. Informe Diagnostico de la Base de Datos.
2.Informe de datos depurados.
3.Informe Ajustes efectuados a la Base de datos. </t>
  </si>
  <si>
    <t>H14(2018)</t>
  </si>
  <si>
    <t xml:space="preserve">P. Inversión Apoyo financiero para facilitar acceso a los servicios de AP y manejo de aguas residuales a nivel nacional: La CGR determina una gestión ineficiente e ineficaz del PI, a 31/12/2018, la ejec de 4 proyectos de obra terminados, que no están en funcionamiento y 3 consultorías para estudios y diseños terminados no viabilizados. </t>
  </si>
  <si>
    <t xml:space="preserve">La gestión de seguimiento del Ministerio se fundamenta en la ejecución de los proyectos y en algunos casos no se verifica su funcionalidad e inmediata puesta en marcha </t>
  </si>
  <si>
    <t xml:space="preserve">Exigir a los responsables de seguimiento de los proyectos la integralidad en su gestión enfatizando en la  funcionalidad de los proyectos 
</t>
  </si>
  <si>
    <t xml:space="preserve">Reiterar mediante memorando a los a los supervisores de los proyectos y a los contratistas de apoyo los deberes de seguimiento a los proyectos enfatizando en la funcionalidad de los mismos a su culminación  </t>
  </si>
  <si>
    <t>Memorando</t>
  </si>
  <si>
    <t xml:space="preserve">Concertar con las entidades ejecutoras de los diseños una mesa técnica para las dificultades técnicas de los estudios y diseño. 
</t>
  </si>
  <si>
    <t xml:space="preserve">Mesa Técnica
</t>
  </si>
  <si>
    <t>Mesa técnica</t>
  </si>
  <si>
    <t xml:space="preserve">En el marco de las actas de seguimiento, exigirle a los beneficiarios del apoyo financiero mediante la contratación de las obras y su ejecución. </t>
  </si>
  <si>
    <t>Memorando interno recordando a los responsables del seguimiento de los proyectos el cumplimiento del  Instructivo de seguimiento  en aspectos financieros</t>
  </si>
  <si>
    <t>H15(2018)</t>
  </si>
  <si>
    <t>P. Apoyo financiero al plan de inversiones en infraestructura para fortalecer la PS del AA en CALI (A): Convenio CUR 153 de 2016, CUR 040 de 2017, CUR 051 de 2017, baja ejecución del proyecto e indica, uso ineficiente e ineficaz de los recursos girados de conformidad con la Cláusula 8 del Convenio CUR 040, Convenio CUR 051 de 2017</t>
  </si>
  <si>
    <t>Ineficiencia de los esquemas concertados con las entidades territoriales beneficiarias  para la ejecución de los recursos asignados por el Ministerio.</t>
  </si>
  <si>
    <t>Mesas de trabajo con Emcali y el Municipio de Cali con el fin de establcer condiciones para el inicio, desarrollo y culminación de 4 proyectos no iniciados.</t>
  </si>
  <si>
    <t xml:space="preserve">Mesa de trabajo para definir terminos y condiciones para la ejecución de los proyectos.
</t>
  </si>
  <si>
    <t xml:space="preserve"> Mesas de Trabajo</t>
  </si>
  <si>
    <t>H17(2018)</t>
  </si>
  <si>
    <t>Información de Proyectos de Inversión SPI (AD): la CGR evidenció debilidades en el reporte de la información del SPI, por parte del MVCT, generando incertidumbre sobre el manejo de los recursos destinados a los proyectos, así como las actividades que se adelantan y el resultado de los mismos, que el cargue de la información en el SPI  genera incertidumbre sobre la misma.</t>
  </si>
  <si>
    <t>No se efectuo reporte mensual de avance de los indicadores de producto y de gestión de los proyectos en el aplicativo SPI por parte de la Dirección de Programas</t>
  </si>
  <si>
    <t xml:space="preserve">Reportar oportunamente en el aplicativo SPI, el avance físico, financiero y de gestión de los proyectos de Inversión a cargo de la Dirección de Programas , de acuerdo a los plazos establecidos por DNP y el procedimiento establecido para tal fin. </t>
  </si>
  <si>
    <t>Reporte de avance mensual en SPI para cada proyecto de inversión y Registro trimestral de evidencias en el Domusfile</t>
  </si>
  <si>
    <t>Reporte de avance  y registro trimestral de evidencias por proyecto de inversión en Domusfile</t>
  </si>
  <si>
    <t>H22(2018)</t>
  </si>
  <si>
    <t>Puesta en Marcha de las redes de alcant. (AD): La CGR no evidenció cump res. 330 del 8/06/17, del MVCT Secc6, Art.164, puesta en marcha de las redes de alcantarillado en los proyectos de Argentina-Huila, Contrato PAF-ATF-O-018-2016 cuyo objeto es "Optimización Redes de AA  en Apartado.  PM de Alcant. Sanit de Pto Carreño, optimización sist. de alcant en sur y Norte de San Gil.</t>
  </si>
  <si>
    <t>Falta de realización y/o documentación de la ejecución de las pruebas exigidas en las normas técnicas  necesarias para detectar errores y tomar medidas correctivas previo a la puesta en operación de los proyectos de alcantarillado</t>
  </si>
  <si>
    <t>Oficiar a los ejecutores de los proyectos del sector de agua potable y saneamiento básico con recursos de la nación  para que realicen y documenten las pruebas técnicas exigidas por la normatividad del sector a los proyectos de alcantarillado. Aclarar la vigencia de las normas y su aplicación de acuerdo con el régimen de transición establecido en la resolución 650 de 2017</t>
  </si>
  <si>
    <t xml:space="preserve">Remisión de oficio a los ejecutores de los proyectos del sector  de agua potable y saneamiento básico con recursos de la nación  para que realicen y certifiquen las pruebas técnicas exigidas por la normatividad del sector                                  </t>
  </si>
  <si>
    <t>Requerir a los supervisores de  los  proyectos de alcantarillado que exijan la realización de   pruebas técnicas exigidas por la normatividad del sector a los proyectos de alcantarillado. Aclarar la vigencia de las normas y su aplicación de acuerdo con el régimen de transición establecido en la resolución 650 de 2017</t>
  </si>
  <si>
    <t xml:space="preserve">Memorando dirigido a los supervisores de  los  proyectos de alcantarillado que exijan la realización de   pruebas técnicas exigidas por la normatividad del sector a los proyectos de alcantarillado. </t>
  </si>
  <si>
    <t>Memorando Interno</t>
  </si>
  <si>
    <t>H23(2018)</t>
  </si>
  <si>
    <t>Integralidad del Proyecto. Optimización y Ampliación del Sistema de Acueducto de Istmina: Se identificaron falencias en la viabilización, lo cual dilató el cumplimiento de los objetivos. Dadas las dificultades presentadas no se da a conocer una fecha concreta de terminación integral del proyecto (Fase I y Fase II) con el fin de conocer la puesta en funcionamiento del mismo</t>
  </si>
  <si>
    <t xml:space="preserve">Falencias en el procedimiento de viabilización de proyectos del sector que soliciten apoyo financiero de la Nación Dificultades constructivas y jurídicas en la ejecución de las obras del proyecto en sus dos fases. </t>
  </si>
  <si>
    <t>Modificación de la Resolución 1063 de 2010, con el fin de mejorar el proceso de viabilización de proyectos. 
ejercicio de actividades para propender  por la Finalización de la Fase I del proyecto antes del 31 de diciembre de 2019. 
ejercer las actividades necesaria para la  Contratación de la fase II antes del 31 de diciembre de 2019</t>
  </si>
  <si>
    <t>actas de visitas tecnicas 2
Informes de efectividad 1</t>
  </si>
  <si>
    <t>H25(2018)</t>
  </si>
  <si>
    <t>Ejecución convenio 169 de 2013 (AD):Según informe de gestión del 31 de diciembre de 2018 presentado por FONADE,  hubo contratos derivados que se terminaron sin el cumplimiento de los objetivos previstos lo que puede constituir un detrimento patrimonial de $904.342.163 por la gestión inecifiente e ineficaz de la inversión y la administración de los recursos.</t>
  </si>
  <si>
    <t>Faltas en la gestión contractual de FONADE que concluyeronen la terminación de contratos derivados correspondientes a 2 consultorías y 2 interventorías con incumplimiento.</t>
  </si>
  <si>
    <t>Requerimiento de cobro a FONADE para el reembolso de los recursos  gestionados de manera ineficiente   en el marco de la modalidad contractual pactada</t>
  </si>
  <si>
    <t>Enviar comunicación a FONADE para la devolución de las sumas adeudadas</t>
  </si>
  <si>
    <t xml:space="preserve">Concertación con la Oficina Asesora Jurídica de la alternativa idónea para exigir el reembolso de los recursos ante el incumplimiento contractual de FONADE. </t>
  </si>
  <si>
    <t>Concertación de alternativa jurídica o administrativa para el reembolso de los recursos ineficientemente ejecutados</t>
  </si>
  <si>
    <t>Mesa de trabajo</t>
  </si>
  <si>
    <t>H31(2018)</t>
  </si>
  <si>
    <t>Control Interno (ADF): La CGR identificó situaciones que trasgreden a los ar.s 1, 2, 3 de la ley 87/93 la cual evidencia debilidades en el SCI como son: ; informe contractual incompleta; Debilidades de supervisión de contratos; Deficiencias en las herramientas de control adoptadas para el seguimiento de los contratos, pagos</t>
  </si>
  <si>
    <t>Debilidades en el control y seguimiento</t>
  </si>
  <si>
    <t xml:space="preserve">
Seguimiento a la implementacíon de las actividades y recomendaciones  de los documentos generadso por el contrato 743 de 2018. </t>
  </si>
  <si>
    <t>Realizar el seguimiento a la implementación de las actividades, recomendaciones y plan propuesto sobre la seguridad de la información, de acuerdo a disponibilidad presupuestal</t>
  </si>
  <si>
    <t>Sistema de Seguridad de la Información. Primera Fase. Construcción del SSGI para el MVCT</t>
  </si>
  <si>
    <t>4-2018FIN</t>
  </si>
  <si>
    <t>Diferencias de la remuneración del servicio Asistencia Técnica y administración de recursos entre los diferentes contratos suscritos</t>
  </si>
  <si>
    <t>No existe uniformidad en la remuneración que se le cancela a FINDETER en los diferentes contratos interadministrativos celebrado con dicha entidad</t>
  </si>
  <si>
    <t>Cambio en la metodología de pago, de la remuneración fija, la cual se calculará basada en una proyección de ejecución de los proyectos y liquidación de los mismos, aplicando una retención contra entrega de las liquidaciones de los convenios derivados necesarios para la ejecución de cada proyecto, para lo cual se establecerá unas metas de entrega.</t>
  </si>
  <si>
    <t>Concertar Otrosí Modificatorio a la forma de pago de la remuneración fija del contrato 438 de 2015</t>
  </si>
  <si>
    <t>1 Otrosí</t>
  </si>
  <si>
    <t>6-2018FIN</t>
  </si>
  <si>
    <t>Falencias en el proceso de sensibilización, difusión y/o comunicación del proyectos previo al proceso de ejecución</t>
  </si>
  <si>
    <t xml:space="preserve">Falta de articulación entre los diferentes actores, previo a la suscripción del contrato de obra, ya que no se emprendieron labores de comunicación y sensibilización a cada uno de los municipios, los cuales hubiesen permitido identificar la potencial oposición de la comunidad sin que se contratara y pagara la fase I. </t>
  </si>
  <si>
    <t xml:space="preserve"> Exigir al momento de viabilizar o reformular los proyectos las respectivas acta de concertación, teniendo en cuenta lo establecido en el RAS resolución 330 de 2017 referente a participación comunitaria</t>
  </si>
  <si>
    <t xml:space="preserve">Al momento de hacer la revisión documental del proyecto para su viabilidad o su reformulación deben reposar en el expediente las actas de concertación con las entidades territoriales involucradas en el proyecto como lo estabalece el RAS, so pena de la devolución del mismo.  </t>
  </si>
  <si>
    <t>Inclusión de párrafo en las cartas de viabilidad y de reformulación de los proyectos advirtiendo del cumplimiento de lo relativo al componente de participación comunitaria de acueerdo con establecido en la rsolucion 330 de 2017 RAS y demás normas alicables</t>
  </si>
  <si>
    <t>7-2018FIN</t>
  </si>
  <si>
    <t>Proyecto "Optimización Sistema de Alcantarillado y Construcción Planta de Tratamiento de Aguas Residuales - PTAR Bajo Baudo". (F-D)</t>
  </si>
  <si>
    <t xml:space="preserve">La obra se encuentra inconclusa por el  incumplimiento del contratista vinculado por Findeter para la ejecución del proyecto.  </t>
  </si>
  <si>
    <t xml:space="preserve">Realizar seguimiento a la ejecución del proyecto y entrega a satisfacción del mismo. </t>
  </si>
  <si>
    <t>Actas de visita técnica 2
Informe de efectividad 1</t>
  </si>
  <si>
    <t>9-2018FIN</t>
  </si>
  <si>
    <t>Incumplimiento de medidas de compensación aprovechamiento forestal</t>
  </si>
  <si>
    <t xml:space="preserve">No se han consolidado acciones suficientes que permitan dar cumplimiento a la resolución No. 0841 de 2016 del MADS de realizar compensación forestal de 115 Has en el proyecto Yopal </t>
  </si>
  <si>
    <t>Solicitud al municipio de Yopal y a la Empresa de Acueducto y Alcantarillado de Yopal el cumplimiento de lo establecido en la Resolución No. 0841 de 2016 del MADS de reforestar 115 Has.</t>
  </si>
  <si>
    <t xml:space="preserve">Mediante oficio al municipio de Yopal y a la Empresa de Acueducto y alcantarillado de Yopal que lleva a cabo de manera perentoria las actividades de compensación ambiental de acuerdo con los requerimientos de la Corporación
Brindar asistencia técnica al municipio de Yopal y a la EAAAY para dar cumplimiento a  lo establecido en la Resolución No. 0841 de 2016 </t>
  </si>
  <si>
    <t>2 actas de reunión</t>
  </si>
  <si>
    <t>10-2018FI</t>
  </si>
  <si>
    <t>Obras terminadas, en operación y no recibidas por las entidades territoriales. (D)</t>
  </si>
  <si>
    <t xml:space="preserve">Las obras  de la PTAR quedaron con pendientes que no fueron ejecutados dentro del plazo pactado con el contratista en el acta de terminación del proyecto, como consecuencia de lo anterior,  la entidad territorial no suscribió el acta de recibo </t>
  </si>
  <si>
    <t>Solicitar a Findeter en el marco de sus obligaciones contractuales,  exija a los contratistas vinculados a traves del patrimonio autónomo la integral ejecución de los proyectos  dentro del plazo pactado.
Exigir a las entidades territoriales en el marco de las obligaciones del convenio interadministrativo el recibo de las obras en los terminos pactados</t>
  </si>
  <si>
    <t>Actas  de seguimiento al proceso de liquidación del contrato de obra y del convenio.</t>
  </si>
  <si>
    <t>Actas de reuniones 2</t>
  </si>
  <si>
    <t>13-2018FI</t>
  </si>
  <si>
    <t>Optimización Acueducto Quibdó (F)-(D)</t>
  </si>
  <si>
    <t>Falta de planeación y de articulación en la gestión de proyectos urbanos por parte de la entidad territorial beneficiaria que determinarosn la ejecución de obras de pavimentación que afectaron la infraestructura construida.
 Incumplimiento de la entidad territorial en el deber de garantizar el orden público en su territorio, factor que impidió al realización de las pruebas del proyecto.</t>
  </si>
  <si>
    <t xml:space="preserve">Circuito 15 : Requerir a la Gobernación para que repare la fuga en muro de contención                                  
Circuito 17: Conminar al operador para realizar pruebas tecnicas con el contratista de obra y exigir su operación
Circuito 18: Requerir a la alcaldía la reparación de tuberías dañadas y la realización de pruebas para la operación del circuito 
</t>
  </si>
  <si>
    <t>Circuito 15:Oficio conjunto Findeter-ministerio solicitando a la Gobernación la reparación del muro de contención
Circuito 17: Intruir a FINDETER que concerte con el municipio y el operador la puesta en marcha del sistema. 
Circuito 18: Intruir a FINDETER que FINDETER, requiera al municipio las acciones necesarias la realización pruebas y puesta en marcha del sistema</t>
  </si>
  <si>
    <t>Circuito 15 : 2 oficios                              
Circuito 17: 2 oficios
Circuito 18: 2oficios</t>
  </si>
  <si>
    <t>H1(2019)</t>
  </si>
  <si>
    <t xml:space="preserve">Debilidades de control y fallas en la comunicación con la entidad con la que tiene este contrato de fiducia mercantil. (FIDUPREVISORA).
</t>
  </si>
  <si>
    <t>Fortalecer los mecanismos de seguimiento y control de la información contable del patrimonio autónomo de remanentes PAR INURBE, así como establecer canales de comunicación que permitan contrastar y verificar la información suministrada por la entidad financiera.</t>
  </si>
  <si>
    <t xml:space="preserve">1. Solicitar por parte de la Subdirección de Finanzas y Presupuesto, la información a la entidad fiduciaria.
2. Realizar la revisión y análisis de la información reportada, por parte del Grupo de Contabilidad.
3. Realizar Mesa de trabajo con FIDUPREVISORA, para conciliar  las cifras a reportar en los Estados Financieros al cierre de la vigencia 2020.
</t>
  </si>
  <si>
    <t>Comunicación escrita de solicitud de información a FIDUPREVISORA.
Documento propuesta de conciliación   
Acta de mesa de trabajo con cifras conciliadas</t>
  </si>
  <si>
    <t>H3(2019)</t>
  </si>
  <si>
    <t>Cuenta 190513 Estudios y Proyectos – ENTERRITORIO Al efectuar cruce de información con ENTERRITORIO entidad a la que el Ministerio entrega recursos para el desarrollo de proyectos bajo la modalidad de Gerencia Integral, se han detectado inconsistencias entre el saldo reportado por esta Entidad y el saldo contable del MVCT  al cierre de la vigencia 2019.</t>
  </si>
  <si>
    <t xml:space="preserve">
Fallas en la comunicación, registro y conciliación de la información contable y financiera del MVCT.
Debilidades en el control y vigilancia de los convenios y/o contratos del MVCT. 
</t>
  </si>
  <si>
    <t>Fortalecer los mecanismos de seguimiento y control efectuados por la dirección de programas en el marco del procedimiento de conciliación establecidos por el MVCT.</t>
  </si>
  <si>
    <t xml:space="preserve">1. Plan de trabajo mensual entre Enterritorio y la Dirección de Programas para finalizar el proceso de liquidación parcial del contrato 027. 
2. Suscripción de acta de cierre de vigencia para el año 2020 de saldos entre Dirección de Programas y Enterritorio.
</t>
  </si>
  <si>
    <t xml:space="preserve">Acta
</t>
  </si>
  <si>
    <t>H10(2019)</t>
  </si>
  <si>
    <t>Cumplimiento Actividades Plan Anual Institucional la CGR denota una deficiente planeación de las actividades programadas para la entidad, y por los responsables encargados de realizar dichas actividades, entre otros aspectos, que afectan la gestión de la entidad en la medida en que las actividades no se desarrollan con celeridad y oportunidad</t>
  </si>
  <si>
    <t>Deficiente planeación de las actividades programadas para la entidad, y por los responsables encargados de realizar dichas actividades.</t>
  </si>
  <si>
    <t xml:space="preserve">Incorporar un mecanismo de control para el monitoreo al PAI en el mapa de riesgos de los procesos involucrados en el hallazgo. </t>
  </si>
  <si>
    <t xml:space="preserve">Mesas de trabajo en conjunto con la OAP para ajustar el mapa de riesgo de los procesos involucrados en el hallazgo
</t>
  </si>
  <si>
    <t>Mapa de riesgos actualizado</t>
  </si>
  <si>
    <t xml:space="preserve">Ausencia de alertas tempranas sobre el cumplimiento de las actividades establecidas en el Plan de Acción Institucional (PAI) </t>
  </si>
  <si>
    <t>Actualizar los lineamientos de Monitoreo y Seguimiento a la Planeación Institucional del MVCT con el fin de precisar los criterios para desarrollar el proceso de monitoreo por parte de los responsables de los compromisos establecidos en la planeación y que puedan informar oportunamente a la OAP si se requieren modificaciones al PAI para presentarlas ante el CI de G y D.</t>
  </si>
  <si>
    <t>Documento de lineamientos actualizado, formalizado en el SIG y socializado</t>
  </si>
  <si>
    <t>Lineamiento formalizado en SIG y socializado</t>
  </si>
  <si>
    <t xml:space="preserve">Las actividades
programadas por la Oficina de Tecnologias de la Información y las Comunicaciones del Ministerio de Vivienda, Ciudad y Territorio 
para la vigencia 2019, se evidencia que estas no tuvieron cumplimiento dentro de
los tiempos establecidos. </t>
  </si>
  <si>
    <t xml:space="preserve">Realizar reunion mensual del Jefe de la Oficina para validar los tiempos de  de las actividades establecidas en el PAI. </t>
  </si>
  <si>
    <t>Reunion mensual del Jefe de la Oficina TIC con los encargados de cada actividad para determinar el cumplimientos de las actividades del PAI</t>
  </si>
  <si>
    <t>Acta de Reunión de Seguimiento de las actividades del PAI</t>
  </si>
  <si>
    <t>H11(2019)</t>
  </si>
  <si>
    <t>Plan Marco de Implementación (Acuerdo de Paz) En las Acciones acordadas por el MVCT en el Plan Marco de Implementación del acuerdo de paz, se evidencia incumplimiento en las metas propuestas,  reflejando deficiencia en la gestión de las acciones que aportan a la construcción de Paz por el MVCT, hecho que afecta el propósito del Plan Nacional para la Reforma Rural Integral</t>
  </si>
  <si>
    <t xml:space="preserve">
Los tiempos de entrega no cumplidos de la Gran Encuesta Integrada de Hogares y el no tener disponible los registros administrativos del Ministerio de Agricultura, DPS y DNP de la población beneficiada, no permite reflejar el impacto de la meta propuesta. </t>
  </si>
  <si>
    <t xml:space="preserve">Realizar reunión con la Consejería para la Estabilización y la Consolidación de las Regiones y DNP con el objetivo de revisar tiempo de entrega de la GEIH y registros administrativos del Ministerio de Agricultura y Desarrollo Rural, Departamento para la Prosperidad Social, Ministerio de Salud y Protección Social y el Sistema General de Regalías. </t>
  </si>
  <si>
    <t xml:space="preserve">Revisión de tiempo de entrega de datos del GEIH y registros administrativos con el objetivo de identificar población beneficiada con otras fuentes de financiación y programas para dar cumplimiento a la mesa propuesta. </t>
  </si>
  <si>
    <t>Acta de mesa de trabajo e informe de seguimiento a cumplimiento de indicadores.</t>
  </si>
  <si>
    <t>H14(2019)</t>
  </si>
  <si>
    <t xml:space="preserve">El artículo 26  ley 152 /94, dispone que cada uno de los organismos públicos deben preparar el plan de Acción con base en el Plan Nacional de Desarrollo aprobado. El MVCT propuso desarrollar un  PA en 8 programas;  sin embargo la CGR a traves del SINERGIA observa un bajo cumplimiento en los programas, ya que, los indicadores de la entidad presentan un incumplimiento del 61% </t>
  </si>
  <si>
    <t>Bajo cumplimiento de los incadores reportados en SINERGIA</t>
  </si>
  <si>
    <t xml:space="preserve">.
Socializar con la OAP el avance de los resultados de los proyectos de inversión. </t>
  </si>
  <si>
    <t xml:space="preserve">Mesas de trabajo  con las dependecias responsables de los proyectos inversión y la OAP para socializar del avance de los proyectos inversión 
</t>
  </si>
  <si>
    <t>Acta de la mesa de trabajo con los compromisos establecidos.
Acta de mesa de trabajo con la OAP para el seguimiento a los compromisos establecidos.</t>
  </si>
  <si>
    <t xml:space="preserve">Las actividades programadas por la Oficina de Tecnologias de la Información y las Comunicaciones del Ministerio de Vivienda, Ciudad y Territorio para el cuatrenico, no se reportaron a tiempo en el Sistema Sinergia de DNP. </t>
  </si>
  <si>
    <t xml:space="preserve">Realizar reunion mensual del Jefe de la Oficina para validar los tiempos de las actividades en la ficha de DNP que se reportan en el sistema SINERGIA </t>
  </si>
  <si>
    <t>Reunion mensual del Jefe de la Oficina TIC con los encargados de cada actividad para determinar el cumplimientos de las actividades establecidas en SINERGIA</t>
  </si>
  <si>
    <t>Acta de Reunión de Seguimiento de las actividades del SINERGIA - Reporte mensual en SINERGIA</t>
  </si>
  <si>
    <t>H16(2019)</t>
  </si>
  <si>
    <t>En el análisis realizado al estado de los proyectos en el SIGEVAS, se evidencia el registro de 11.850, el 10,7% fueron viabilizados, en ejecución o en evaluación, el 29,8% terminados y el 59,5% han sido devueltos; por lo que la CGR evidencia deficiencias en los convenios suscritos por el MVCT para la prestación de asistencia técnica a los ET, para la formulación de proyectos</t>
  </si>
  <si>
    <t>Deficiencia en la formulación de los proyectos por parte de los entes territoriales, responsables de la estructuración de los mismos, circuntancia que genera que el MVCT en términos de oportunidad se vea en la necesidad de solicitar ajustes y devoluciones.</t>
  </si>
  <si>
    <t>Continuar con la implementación la Resolución 0661 de 2019 en la cual se adoptó dos modalidades de evaluación de proyectos, una por requerimiento y otra por etapas, las cuales buscan reducir el número de requerimientos de los proyectos y sus devoluciones. Lo anterior mediante la asistencia técnica a través de la implementación de mesas de trabajo.</t>
  </si>
  <si>
    <t>Realización de mesas de trabajo con los formuladores del proyecto, tendientes a facilitar el proceso de estructuración, revisión, evaluación de los proyectos, con la participación de los responsables.</t>
  </si>
  <si>
    <t xml:space="preserve">Actas de Asistencias técnicas </t>
  </si>
  <si>
    <t>Deficiencia en la formulación de los proyectos por parte de los entes territoriales,  responsables de la estructuración de los mismos, circustancia que genera que en términos de oportunidad se realicen requemimientos por parte del MVCT.</t>
  </si>
  <si>
    <t xml:space="preserve">
Realizar seguimiento a los proyectos en evaluación para disminuir el numero de devoluciones y lograr conceptos técnicos y viabilidades para disminuir el número de devoluciones.</t>
  </si>
  <si>
    <t>H17(2019)</t>
  </si>
  <si>
    <t xml:space="preserve">En el proyecto: "Formulación, estudios y diseños definitivos del plan maestro de alcantarillado de San Andrés de Tumaco- departamento de Nariño" el cual se viabilizó el 22/07/2015, se observa falta de planeación, por cuanto, este proyecto se planteó para ser ejecutado en 8 meses y  actualmente lleva  4 años ejecutandose por lo que estan en riesgo los recursos invertidos al no culminarse </t>
  </si>
  <si>
    <t>Deficiencias en la planeación y debilidades en el proceso de estructuración de los proyectos que no permiten consolidar en tiempo los proyectos viabilizados de manera eficiente, por no contar con estudios previos completos.</t>
  </si>
  <si>
    <t xml:space="preserve">Elaborar un informe de avance de las gestiones adelantadas para la terminación de los estudios y diseños por parte del Fondo Todos Somos Pacífico. 
</t>
  </si>
  <si>
    <t>Un informe de seguimiento semestral a las actividades realizadas</t>
  </si>
  <si>
    <t>Informe de seguimiento</t>
  </si>
  <si>
    <t>H18(2019)</t>
  </si>
  <si>
    <t xml:space="preserve">El ente de control y la OCI, evidenciaron debilidades en el sistema de control interno del MVCT, lo que genera que se continuen presentando estas deficiencias del Sistema de Control Interno, que  impactan el logro de los objetivos institucionales. </t>
  </si>
  <si>
    <t>Deficiencias en las estrategias desarrolladas e implementadas por el MVCT para el mejoramiento de las debilidades que se presentan en el Sistema de Control Interno.</t>
  </si>
  <si>
    <t>Implementar acciones dirigidas a contrarrestar las deficiencias del Sistema de Control Interno que pueden impactar el logro de los objetivos institucionales.</t>
  </si>
  <si>
    <t>La Secretaria General realizará el seguimiento mensual de las actividades propuestas en el plan de mejoramiento por cada una de las dependencias, para corregir las deficiencias detectadas en este hallazgo, a través de una herramienta denominada Matriz de Fenecimiento, Incluyendo los aspectos a mejorar descritos en el presente hallazgo.</t>
  </si>
  <si>
    <t xml:space="preserve">Reporte matriz de fenecimiento
</t>
  </si>
  <si>
    <t xml:space="preserve">Implementar acciones dirigidas a contrarrestar las deficiencias del Sistema de Control Interno que pueden impactar el logro de los objetivos institucionales. </t>
  </si>
  <si>
    <t>La SFP revisará el mapa de riesgos, con el objetivo de fortalecer los controles relacionados con el reporte de información contable.</t>
  </si>
  <si>
    <t xml:space="preserve">El trámite administrativo que se adelanta en cada expediente y su avance esta supeditado a la capacidad de respuesta de cada peticionario, situacion que desborda operativamente la capacidad de accion del MVCT.  </t>
  </si>
  <si>
    <t>Generar las acciones administrativas de competencia del GTSP   en por lo menos 1200 predios en aras de sanear y depurar predios de los extintos ICT-INURBE</t>
  </si>
  <si>
    <t>Realizar saneamiento y/o titulación de por lo menos 1200 predios de los extintos ICT-INURBE</t>
  </si>
  <si>
    <t>14 reportes con relación de predios saneados o titulados (avance frente al cumplimiento de 1200 predios saneados y/o titulados de los extintos ICT INURBE)</t>
  </si>
  <si>
    <t>H22(2019)</t>
  </si>
  <si>
    <t>El artículo 1° de la Ley 1618 de 2013, establece que su objeto es garantizar y asegurar el ejercicio efectivo de los derechos de las personas con discapacidad; sin embargo,  estas no se ven implementadas en todo su contexto en las instalaciones donde actualmente desarrolla sus actividades misionales el MVCT</t>
  </si>
  <si>
    <t>Deficiencias en la gestión de cumplimiento de las medidas tendientes a eliminar los obstáculos y barreras de acceso y movilidad de las personas con discapacidad.</t>
  </si>
  <si>
    <t xml:space="preserve">Adelantar la gestión administrativa, financiera y jurídica necesaria para atender las exigencias previstas en el ordenamiento jurídico dirigidas a garantizar el acceso y movilidad de las personas en situación de discapacidad en cada una de las sedes del MVCT. </t>
  </si>
  <si>
    <t>Analizar la implementación de un sistema de señalización adecuado en las Sedes del MVCT según los criterios señalados en la Ley 1346 de 2009.</t>
  </si>
  <si>
    <t>Informe de analisis de implementación de señalización en las sedes del MVCT.</t>
  </si>
  <si>
    <t>Adelantar las gestiones administrativas asociadas a la adecuación de las areas priorizadas, teniendo en cuenta las limitaciones proferidas en el marco del Decreto 440 de 2020 - Emergencia Sanitaria.</t>
  </si>
  <si>
    <t>Informe de gestiones administrativas realizadas para la priorización de actividades.</t>
  </si>
  <si>
    <t>Adelantar las gestiones contractuales relacionadas con las correspondientes adecuaciones.</t>
  </si>
  <si>
    <t>Documento Relación de Solicitudes de Contratación</t>
  </si>
  <si>
    <t>22ODS2020</t>
  </si>
  <si>
    <t>Seguimiento indicadores vivienda, agua potable y saneamiento básico. 
El MVCT como cabeza del Sector Vivienda, no realizó un seguimiento efectivo al avance de los programas específicos de la política de vivienda, particularmente a la reducción del déficit habitacional cualitativo, para evaluar el planteamiento de los programas direccionados a la reducción del déficit habitacional.</t>
  </si>
  <si>
    <t xml:space="preserve">El MVCT no realizó un seguimiento efectivo a los programas de la política de vivienda, para la reducción del déficit habitacional cualitativo, que permitiera evaluar su direccionamiento a la reducción del déficit habitacional, y redundara en beneficios a la población más vulnerable y desprotegida de la sociedad, en cuanto al mejoramiento del nivel de vida y erradicación de la pobreza. </t>
  </si>
  <si>
    <t>Incrementar la asignación de subsidios mediante el Programa Casa Digna Vida Digna  por parte del Ministerio de Vivienda</t>
  </si>
  <si>
    <t>Asignar subsidios  de mejoramiento de vivienda a familias beneficiarias del programa Casa Digna Vida Digna</t>
  </si>
  <si>
    <t>Resoluciones de asignación ó número de subsidios asignados</t>
  </si>
  <si>
    <t>Definir mecanismos de consolidación de los resultados de los programas relacionados con la reducción del déficit habitacional cualitativo, mediante la articulación entre los Viceministerios de Vivienda y de Agua y Saneamiento Básico.</t>
  </si>
  <si>
    <t>Realizar mesas de trabajo entre los Viceministerios para definir el mecanismo de consolidación y reporte de información.</t>
  </si>
  <si>
    <t>1. Mesas de trabajo (2) entre los Viceministerios de Vivienda y de Agua y Saneamiento Básico. 
2. Informe de efectividad (1) en el que se detalle el seguimiento y los resultados del programa Casa Digna, Vida Digna.</t>
  </si>
  <si>
    <t>1-2020AD</t>
  </si>
  <si>
    <t>Gestión Proyectos Mi Casa Ya. El MVCT y FONVIVIENDA presentaron debilidades en la planeación para la asignación de estos subsidios, y por lo tanto tuvieron un efecto negativo en el resultado del indicador al no cubrir la meta propuesta, en términos de los principios de eficiencia, eficacia y economía.</t>
  </si>
  <si>
    <t>Deficiencias en la planeación para la asignación de estos subsidios, y por lo tanto tuvieron un efecto negativo en el resultado del indicador, al no cubrir la meta propuesta, en términos de los principios de eficiencia, eficacia y economía.</t>
  </si>
  <si>
    <t>Recomendar las particularidades operativas y funcionales de poner en ejcución los programas de vivienda con el proposito de maximizar la distribución de cupos y recursos.</t>
  </si>
  <si>
    <t>Oficio con recomendaciones dirigido a DSH Y A OAP</t>
  </si>
  <si>
    <t>1 Oficio</t>
  </si>
  <si>
    <t>2-2020AD</t>
  </si>
  <si>
    <t>Reporte Indicador “Hogares Beneficiados con Subsidio Familiar para Adquisición de Vivienda” – Programa Mi Casa Ya. Inadecuado seguimiento de las metas e imprecisión en la información suministrada respecto de los programas que son objeto de seguimiento y medición con este indicador, generando incertidumbre sobre los resultados y avances reportados en relación con el mismo.</t>
  </si>
  <si>
    <t>deficiencias en el control e inadecuado seguimiento de las metas e imprecisión en la información suministrada respecto de los programas que son objeto de seguimiento y medición con este indicador</t>
  </si>
  <si>
    <t>4-2020AD</t>
  </si>
  <si>
    <t>Indicadores de Mi Casa Ya y Casa Digna Vida Digna – PES 2019-2022
El MVCT mostró debilidades en la planeación del programa, lo que genera incertidumbre sobre el resultado de los programas Mi Casa Ya y Casa Digna Vida Digna, por tanto, el indicador no cumple la función de medir el logro de las metas propuestas en los mismos.</t>
  </si>
  <si>
    <t>No se ha establecido un procedimiento para la definición de los indicadores, enmarcados en el contexto de los programas, y por deficiencias en la planeación</t>
  </si>
  <si>
    <t>8-2020AD</t>
  </si>
  <si>
    <t>Término de ejecución contrato proyecto PVG II
El Comité Técnico Fiduciario del MVCT, no actuó de forma diligente, en la aplicación de las causales de incumplimiento por parte del contratista, Io que generó que se extendiera reiteradamente el plazo de las diferentes etapas de proyectos, presentándose demoras no justificadas y retrasos en la ejecución de las actividades de obra.</t>
  </si>
  <si>
    <t xml:space="preserve">Segun lo establecido en inofrme de auditoria de desempeño Déficit Habitacional Urbano Diciembre 2020, indica que el Comité Técnico Fiduciario, no actuo de forma diligente, en la aplicacion de las causales de incumplimiento por parte del contratista, además, no se aplico en debida forma la Guía de procedimiento en el contrato de Diseño y Construccion en proyectos PVG II. </t>
  </si>
  <si>
    <t>Gestionar mesas de trabajo virtuales del comite tecnico, en el marco de sus funciones, con constructores que esten presentando el mayor numero de dificultades, estableciendo compromisos y cumplimiento de los cronogramas de ejecucion, con la participacion de la interventoria, aseguradoras,  Ministerio y comite tecnico.</t>
  </si>
  <si>
    <t xml:space="preserve">
1. Realizar mesas de trabajo virtuales del comité tecnico, en el marco de sus funciones,  con constructores, con la participacion de la interventoria, aseguradoras, Ministerio y comité tecnico.</t>
  </si>
  <si>
    <t xml:space="preserve"> Informes de mesa de trabajo  con        listado de partcipantes  ( 6 )  Informe de efectividad (1)</t>
  </si>
  <si>
    <t>9-2020AD</t>
  </si>
  <si>
    <t>Alcance contrato proyecto PVG II 
Incumplimiento del cronograma de ejecución que conlleva a la aprobación de prórrogas, lo cual afecta la proyección de viviendas a construir y resultado en el cumplimiento de las metas.</t>
  </si>
  <si>
    <t>Segun lo establecido en informe de auditoria de desempeño Déficit Habitacional Urbano Diciembre 2020, en la medida que al no cumplir con el cronograma se continúe ajustando el valor del proyecto según la vigencia con la consecuente reduccion del número de viviendas, situacion ocasionada por el constante incumplimiento del cronograma de ejecucion que conlleva a la aprobacion de prorrogas.</t>
  </si>
  <si>
    <t>Gestionar mesas de trabajo virtuales del comité tecnico, en el marco de sus funciones con constructores que esten presentando el mayor numero de dificultades, estableciendo compromisos y cumplimiento de los cronogramas de ejecucion,con la participacion de la intreventoria, aseguradoras,  Ministerio y comite tecnico.</t>
  </si>
  <si>
    <t xml:space="preserve"> 1.Realizar mesas de trabajo virtuales del comité tecnico, en el marco de sus funciones con constructores ,con la participacion de la intreventoria, aseguradoras,  Ministerio    y comité tecnico                                                       </t>
  </si>
  <si>
    <t>Informe de mesa de trabajo  con               listado de partcipantes ( 6 )                     Informe de efectividad (1)</t>
  </si>
  <si>
    <t>10-2020AD</t>
  </si>
  <si>
    <t xml:space="preserve">Ejecución Contratos PVGII.
ENTerritorio y el comité técnico fiduciario, no han actuado de forma diligente, en la aplicación de las causales de incumplimiento por parte del contratista, en la ejecución de los contratos 5-040 y 5-079, lo que permitió que se extendiera el plazo, presentando demoras no justificadas, ni avaladas por la interventoría en debida forma.
</t>
  </si>
  <si>
    <t>Segun lo establecido en informe de auditoria de desempeño Déficit Habitacional Urbano Diciembre 2020, por parte del comité no se observa que se hayan adelantado las acciones legales establecidas en el contrato, lo que permitio que se extendiera el plazo, presentando demoras no justificadas, ni avaladas por la interventoría en debida forma.</t>
  </si>
  <si>
    <t xml:space="preserve">Gestionar visita y mesas de trabajo presencial, a los proyectos ubicados en san pablo Nariño y paz de Ariporo Casanare, por parte de la SPAT, para realizar seguimiento y establecer compromisos 
</t>
  </si>
  <si>
    <t xml:space="preserve"> 1. Visitas a los proyectos de vivienda con informes de comisión  san pablo Nariño y paz de Ariporo Casanare.
           2. Mesas de seguimiento   virtuales                             </t>
  </si>
  <si>
    <t xml:space="preserve">Informe  comisión de visita al proyecto  san pablo (1)  Informes de comisión de visitas al proyecto  paz de Ariporo (2)  Informe  mesa de seguimiento virtual   a san pablo(1)   Informes  mesas de seguimiento virtuales   a paz de Ariporo(2)                                                                  Informe de efectividad (1)          </t>
  </si>
  <si>
    <t>12-2020AD</t>
  </si>
  <si>
    <t>Planeación proyecto PVG II
Aunque el fin de los recursos es que las viviendas lleguen a las familias beneficiarias, también es cierto que la gestión de las entidades
públicas se debe adelantar con sujeción a las normas.</t>
  </si>
  <si>
    <t>Segun lo establecido en informe de auditoria de desempeño Déficit Habitacional Urbano Diciembre 2020, se observa poco control por parte del Comité Técnico teniendo en cuenta que no se tomaron acciones respecto de los reiterados incumplimientos del contratista de Diseño y Construccion, informado por la interventoría en repetidas oportunidades</t>
  </si>
  <si>
    <t>Gestionar visitas y mesas de trabajo presenciales, al proyecto altos de dagua, en Dagua- Valle del Cauca, por parte de la SPAT, para realizar seguimiento y establecer compromisos</t>
  </si>
  <si>
    <t>1.  Visita al  proyecto altos de dagua, en Dagua- Valle del Cauca con informe de comision  2. Mesas de seguimiento   virtuales                              al proyecto altos de dagua, en Dagua- Valle del Cauca</t>
  </si>
  <si>
    <t xml:space="preserve">Informes de comision de visitas al proyecto  altos de dagua, en Dagua- Valle del Cauca  (2)   Informes  mesas de seguimiento virtuales   a altos de Dagua- valle del cauca(2 )                                                              Informe de efectividad (1)          </t>
  </si>
  <si>
    <t>13-2020AD</t>
  </si>
  <si>
    <t>Seguimiento Proyecto PVG II
Urbanización Villa Ángela El Copey - Cesar. En lo que respecta a las gestiones adelantadas por el Comité
Técnico, se observa que no se tomaron las acciones legales establecidas en el contrato, lo que permitió que se extendiera su plazo, presentándose demoras no justificadas, ni avaladas por la interventoría.</t>
  </si>
  <si>
    <t>Segun lo establecido en informe de auditoria de desempeño Déficit Habitacional Urbano Diciembre 2020, En lo que respecta a las gestiones adelantadas por el Comité Técnico, se observa que no se tomaron las acciones legales establecidas en el contrato, lo que permitio que se extendiera su plazo, presentándose demoras no
justificadas, ni avaladas por la interventoría</t>
  </si>
  <si>
    <t>Gestionar visitas y mesas de trabajo presenciales,al proyecto urbanizacion villa angela- el copey- Cesar, por parte de la SPAT, para realizar seguimiento y establecer compromisos</t>
  </si>
  <si>
    <t xml:space="preserve"> 1. Visitas al proyectos de vivienda con informes de comision  urbanizacion villa angela- el copey- Cesar                                     2. Mesas de seguimiento   virtuales</t>
  </si>
  <si>
    <t xml:space="preserve">Informes de comision de visitas al proyecto urbanizacion villa angela- el copey- Cesar       (2)   Informes  mesas de seguimiento virtuales  urbanizacion villa angela- el copey- Cesar     (2 )                                                              Informe de efectividad (1)    </t>
  </si>
  <si>
    <t>14-2020AD</t>
  </si>
  <si>
    <t>Gestión Asignación, Legalización de la Propiedad y Entrega de Viviendas PVGII
Las demoras de la asignación, legalización de la propiedad y la entrega a los beneficiarios, genera que las familias no obtengan los beneficios en la oportunidad proyectada; evidenciando la insuficiencia de los instrumentos implementados por el MVCT y FONVIVIENDA a través de la normatividad.</t>
  </si>
  <si>
    <t>Segun lo establecido en informe de auditoria de desempeño Déficit Habitacional Urbano Diciembre 2020,En el análisis a los proyectos del programa de Vivienda Gratuita Fase II,
correspondiente a la muestra seleccionada, se observan demoras en la aplicacion
de los procedimientos de asignacion, legalizacion de la propiedad y entrega de las
viviendas a los beneficiarios. .</t>
  </si>
  <si>
    <t xml:space="preserve">Aportar la base de las resoluciones de transferencia o escrituras publicas  donde se materializa   la propiedad a los beneficiarios                        </t>
  </si>
  <si>
    <t xml:space="preserve">1. Adjuntar la base de las resoluciones de transferencia o escrituras publicas                                             </t>
  </si>
  <si>
    <t xml:space="preserve">base en excel   (1)                                                          </t>
  </si>
  <si>
    <t>Las deficiencias en  las demoras de asignación, legalización de  propiedad y  entrega a los beneficiarios, genera que las familias no obtengan  beneficios en la oportunidad proyectada; evidenciando  insuficiencia de los instrumentos implementados por el MVCT y FONVIVIENDA a través de la normatividad Y deficiencias en la aplicación de los principios de eficiencia y economía.</t>
  </si>
  <si>
    <t xml:space="preserve">Realizar seguimiento a los procesos de asignaciones de los SFVE fase II,  desde la etapa de solicitud de potenciales beneficiarios a PS hasta las resoluciones de asignación a los hogares beneficiarios.   
</t>
  </si>
  <si>
    <t xml:space="preserve">Informe de los procesos de asignación PVG II, identificando el avance de hogares asignados por cada proyecto de vivienda. </t>
  </si>
  <si>
    <t>Informe de avance en asignaciones PVG II</t>
  </si>
  <si>
    <t>17-2020AD</t>
  </si>
  <si>
    <t>Tiempos para la legalizacion de subsidios de viviendas en Especie 
Los mecanismos adoptados por el MVCT no han sido replanteados para que el subsidio en especie se otorgue a las familias dentro de los principios de oportunidad, eficiencia y eficacia.</t>
  </si>
  <si>
    <t>Segun lo establecido en informe de auditoria de desempeño Déficit Habitacional Urbano Diciembre 2020, la demora en la construccion y asignacion de viviendas afecta a las familias que se encuentran a espera de recibir su vivienda, el proposito del programa no se ha cumplido, los proyectos que muestran poco avance en ejecucion afectan el goce de este beneficio a las familias .</t>
  </si>
  <si>
    <t>Gestionar mesas de trabajo virtuales con constructores que esten presentando el mayor numero de dificultades, estableciendo compromisos y cumplimiento de los cronogramas de ejecucion</t>
  </si>
  <si>
    <t xml:space="preserve"> 1.Realizar mesas de trabajo virtuales con constructores   </t>
  </si>
  <si>
    <t>Informes de mesas de trabajo   con              listado de participantes</t>
  </si>
  <si>
    <t>Desarrollar mesas departamentales virtuales, con  los Entes territoriales, que presentan demora en los procesos de legalizacion y entrega de viviendas, estableciendo acciones de mejora.</t>
  </si>
  <si>
    <t xml:space="preserve">1. Realizar cuatro mesas departamentales virtuales con entes territoriales </t>
  </si>
  <si>
    <t>Informes de mesas de trabajo  con               listado de participantes     (4)                                                          Informe de efectividad   (1)</t>
  </si>
  <si>
    <t>18-2020AD</t>
  </si>
  <si>
    <t>Cumplimiento de meta del Programa de Vivienda Gratuita Fase I
EL MVCT presenta debilidades en la planeacion, falta de procedimientos claros en el seguimiento y control para la implementacion del programa, y en la ejecucion de los proyectos, teniendo en cuenta que los resultados de otros programas no pueden ser sumados a los de PVG I, por cuanto no corresponden al mismo.</t>
  </si>
  <si>
    <t>Segun lo establecido en informe de auditoria de desempeño Déficit Habitacional Urbano Diciembre 2020, Fonvivienda no aporto soportes sobre la planeacion del programa que involucrara los diferentes esquemas mencionados y que fomarían parte del objetivo de las 100 mil viviendas gratuitas (PVGI) con la distribucion de recursos y viviendas proyectadas para tal fin .</t>
  </si>
  <si>
    <t xml:space="preserve">Realizar Informe de aclaracion y documentacion soporte sobre la planeacion de PVGI </t>
  </si>
  <si>
    <t>1. Informe de aclaracion y documentacion</t>
  </si>
  <si>
    <t xml:space="preserve">Informe de aclaración y documentacion  </t>
  </si>
  <si>
    <t>19-2020AD</t>
  </si>
  <si>
    <t>Gestion Proyectos PGV II
Se observo que la gestion de seguimiento y control del MVCT y Fonvivienda frente a los proyectos de PVG II, ha sido deficiente, lo que se ha traducido en demoras en sus diferentes fases por inconvenientes de índole técnico en desarrollo de las diferentes actividades de las obras.</t>
  </si>
  <si>
    <t xml:space="preserve">Segun lo establecido en informe de auditoria de desempeño Déficit Habitacional Urbano Diciembre 2020, fue mayor la contratacion de proyectos bajo el esquema público respecto del privado, es evidente que este presenta mayores inconvenientes en desarrollo de los proyectos, ya que intervienen más actores y a falta de planeacion en la viabilidad de los proyectos como en su ejecucion.
</t>
  </si>
  <si>
    <t>Gestionar mesas de trabajo virtuales con constructores que esten presentando el mayor numero de dificultades, estableciendo compromisos y cumplimiento de los cronogramas de ejecucion,con la participacion de la intreventoria, aseguradoras, fideicomiso y Ministerio.</t>
  </si>
  <si>
    <t xml:space="preserve">1.Realizar mesas de trabajo virtuales con constructores ,con la participacion de la intreventoria, aseguradoras, fideicomiso y Ministerio                         </t>
  </si>
  <si>
    <t>Informes de mesas de trabajo  con               listado de partcipantes ( 6 )                    *Informe de efectividad (1)</t>
  </si>
  <si>
    <t>31-2020AD</t>
  </si>
  <si>
    <t>Localizacion de proyecto PVG II
En visita por parte del ente de control al proyecto Urbanizacion Santa Lucía Etapa II 2, localizado en inmediaciones del barrio la Gallera, se observo represamiento permanente de aguas residuales entre la calle 7 y carrera 1B, vías municipales que se conectan con el proyecto.</t>
  </si>
  <si>
    <t>Segun lo establecido en informe de auditoria de desempeño Déficit Habitacional Urbano Diciembre 202, el tiempo transcurrido de los hechos, la Entidad no había
realizado seguimiento a la situacion señalada por la CGR.</t>
  </si>
  <si>
    <t>Realizar requerimiento escrito a la alcaldía de santa lucia solicitando las acciones para subsanar las observaciones de la contraloria.</t>
  </si>
  <si>
    <t>1. Remitir comunicacion de requerimiento.2. Mesa virtual de seguimiento a respuesta emitida por el municipio 3. Reporte del estado de avance de compromisos por parte del municipio a la CGR.</t>
  </si>
  <si>
    <t xml:space="preserve">Comunicacion (1)  informe de mesa virtual de seguimiento a respuesta emitida por el municipio(1)    Comunicación de avance de cumplimiento de compromisos a CGR(1)         </t>
  </si>
  <si>
    <t>32-2020AD</t>
  </si>
  <si>
    <t>Viviendas sin asignar y Viviendas por entregar - PVG II
La CGR realizo visita a los proyectos de la muestra del Programa Vivienda Gratuita II y observo que pese a encontrarse terminadas las obras, en algunos casos no se ha surtido el proceso de la asignacion de todos los beneficiarios.</t>
  </si>
  <si>
    <t xml:space="preserve">Segun lo establecido en informe de auditoria de desempeño Déficit Habitacional Urbano Diciembre 2020,Las deficiencias señaladas en cuanto a falta de asignacion de los beneficiarios y a
 dificultades en el recibo por parte de los adjudicatarios, genera que las viviendas
terminadas en estas condiciones no cumplan con el fin para el cual fueron
desarrolladas.
</t>
  </si>
  <si>
    <t>Aportar la base de las resoluciones de transferencia o escrituras publicas  donde se materializa   la propiedad a los beneficiarios  .</t>
  </si>
  <si>
    <t xml:space="preserve">1. Aportar la base de las resoluciones de transferencia o escrituras publicas  donde se informa la materializacion  de la propiedad a los beneficiarios  </t>
  </si>
  <si>
    <t xml:space="preserve">base en excel   (1)   </t>
  </si>
  <si>
    <t>33-2020AD</t>
  </si>
  <si>
    <t>Títulos de Propiedad viviendas Proyectos PVG II
Se observa por parte del ente de control que en proyectos de la muestra de PVG II cuyas obras fueron terminadas, las viviendas asignadas y entregadas a los adjudicatarios, que no se ha legalizado la titulacion de las mismas a favor de algunos de los beneficiarios.</t>
  </si>
  <si>
    <t>Segun lo establecido en informe de auditoria de desempeño Déficit Habitacional Urbano Diciembre 2020, Se evidencia falta de procedimientos que establezcan términos de acuerdo con las
novedades presentadas en pro de agilizar el proceso de asignacion y titulacion de
estos bienes. las acciones no fueron efectivas .</t>
  </si>
  <si>
    <t>Realizar Informe de legalizacion y entrega de las viviendas pendientes, por entregar de los Entes Territoriales relacionados en el hallazgo.</t>
  </si>
  <si>
    <t xml:space="preserve">1. Realizar informe de legalizacion </t>
  </si>
  <si>
    <t>Informe de legalizacion (1)</t>
  </si>
  <si>
    <t>35-2020AD</t>
  </si>
  <si>
    <t>Condiciones de Calidad de las Viviendas PVG II
El ente de control evidencio debilidades; generadas por falta de control en la viabilizacion de los proyectos y en la vigilancia durante el desarrollo de los mismos, que afectan la calidad de las viviendas y de vida de los habitantes y/o beneficiarios.</t>
  </si>
  <si>
    <t>Segun lo establecido en informe de auditoria de desempeño Déficit Habitacional Urbano Diciembre 2020,Si bien las acciones atendieron las reparaciones locativas de las viviendas, respecto
de las cuales se reporta beneficio cualitativo; los inconvenientes presentados en los
proyectos por problemas de ubicacion, no presentan soluciones alternas para estos
casos</t>
  </si>
  <si>
    <t>Enviar reiteracion sobre las observaciones realizadas por la CGR, a las 12 alcaldias relacionadas en el hallazgo, con copia a personeria, procuraduria y contraloria, para que sean atendidas, y conforme a  su respuesta realizar informe de resultados.</t>
  </si>
  <si>
    <t>1. Enviar reiteraciones  2. Realizar informe de resultados</t>
  </si>
  <si>
    <t xml:space="preserve">comunicaciones de reiteracion   (12)  Informe de resultados (1)                                 </t>
  </si>
  <si>
    <r>
      <rPr>
        <b/>
        <sz val="10"/>
        <color indexed="8"/>
        <rFont val="Calibri"/>
        <family val="2"/>
        <scheme val="minor"/>
      </rPr>
      <t>35-2020AD</t>
    </r>
  </si>
  <si>
    <t>Gestionar reunion virtual de seguimiento al requerimiento, con cada una de las alcaldias relacionadas en el hallazgo</t>
  </si>
  <si>
    <t>1. Reunion virtual de seguimiento</t>
  </si>
  <si>
    <t>Informes de reunion virtual   con              listado de participantes (12)                    Informe de efectividad (1)</t>
  </si>
  <si>
    <t>36-2020AD</t>
  </si>
  <si>
    <t>Calidad, suficiencia y seguridad de la información del sector vivienda</t>
  </si>
  <si>
    <t>Debilidades relacionadas con el manejo de los datos y la información del sector vivienda que debe ser gestionada y administrada tanto por el Ministerio de Vivienda Ciudad y Territorio, como por Fonvivienda</t>
  </si>
  <si>
    <t>Diseñar, desarrollar, implementar y poner en producción el Sistema de Información del Subsidio Familiar de Vivienda</t>
  </si>
  <si>
    <t xml:space="preserve">1.Diseño de La Arquitectura del Sistema de Información del Subsidio Familiar de Vivienda-SISFV. 
2. Desarrollo del Sistema de informacíon del SFV. 
3. Implementación y estabilización del sistema de información del SFV. </t>
  </si>
  <si>
    <t>1. Documento y herramienta con el diseño de la arquitectura del SISFV.
2. Documento que soporte el desarrollo del SISFV. 
3. Documento con la instalación del SISFV.</t>
  </si>
  <si>
    <t>37-2020AD</t>
  </si>
  <si>
    <t xml:space="preserve">Sistema de Información Nacional de Vivienda
No se cuenta con un sistema integrado de información que apoye los procesos misionales de manera articulada, realice la consolidación de los datos del sector, permita la eficiente inversión de recursos, seguimiento al cumplimiento de metas e indicadores y que además contribuya a la toma de decisiones oportunas.
</t>
  </si>
  <si>
    <t>No se ha dado la solución definitiva a la deficiente gestión de los datos relevantes para el Sector Administrativo de Vivienda, Ciudad y Territorio ni a la carencia y ausencia de Sistemas de Información eficientes e integrados y herramientas tecnológicas de apoyo robustas</t>
  </si>
  <si>
    <t>38-2020AD</t>
  </si>
  <si>
    <t xml:space="preserve">Sistema de Información del Subsidio Familiar de Vivienda
No se cuenta con información consistente respecto de la eficiencia y la eficacia del programa de SFV, lo cual incide de manera negativa en la implementación y ejecución de la política de vivienda, generando incertidumbre sobre el cumplimiento de los objetivos y metas propuestas para la solución del déficit habitacional.
</t>
  </si>
  <si>
    <t>Las debilidades descritas originan que la entidad rectora del sector vivienda,
después de 15 años de expedido el Decreto 555 de 2003 no cuente con información
consolidada y oportuna como insumo que contribuya al proceso de planeación del
desarrollo territorial en materia de vivienda</t>
  </si>
  <si>
    <t>40-2020AD</t>
  </si>
  <si>
    <t>Instrumentos de seguimiento desde el MVCT a entidades públicas y privadas encargadas de la produccion de vivienda
El MVCT no dispone de instrumentos administrativos necesarios para hacer el seguimiento a las entidades públicas y privadas encargadas de la produccion de vivienda, lo que afecta el conocimiento de la situacion real del sector para una efectiva toma de decisiones.</t>
  </si>
  <si>
    <t>Segun lo establecido en informe de auditoria de desempeño Déficit Habitacional Urbano Diciembre 2020, Al respecto la CGR, en las visitas efectuadas a proyectos objeto de la muestra pvgII, evidencio debilidades en el desempeño en cuanto a la supervision por parte de Fonvivienda, en razon a que esta actividad no se desarrolla bajo estándares de oportunidad y eficiencia.</t>
  </si>
  <si>
    <t>Remitir muestra de actas de comité tecnico, por anualidad 2016 -2020, con el fin de evidenciar el seguimiento a los informes de interventoria y supervision del desarrollo de los proyectos de  PVGII.</t>
  </si>
  <si>
    <t>1. Muestra de actas, cinco por anualidad desde el 2016 al 2020</t>
  </si>
  <si>
    <t xml:space="preserve">                Actas  (25)                                                                                 Informe de efectividad(1)</t>
  </si>
  <si>
    <t>Realizar informe tecnico,  mediante el cual se explica el proceso de seguimiento oportuno a la labor de la interventoria y supervision,  en el marco de  PVGII.</t>
  </si>
  <si>
    <t>1. Informe Tecnico</t>
  </si>
  <si>
    <t xml:space="preserve">         Informe Tecnico (1)                   Informe de efectividad (1)</t>
  </si>
  <si>
    <t xml:space="preserve">Realizar capacitacion virtual dirigida a los supervisores de los convenios interadministrativos sobre sus obligaciones y seguimiento al cumplimiento de los convenios </t>
  </si>
  <si>
    <t>1. Realizar capacitacion virtual</t>
  </si>
  <si>
    <t>Documento de Presentacion realizada en cada capacitacion con                    listado de participantes   (1)        informe de efectividad (1)</t>
  </si>
  <si>
    <t>41-2020AD</t>
  </si>
  <si>
    <t>Instrumentos de seguimiento desde el MVCT a entidades públicas y privadas encargadas de la producción de vivienda
El MVCT no dispone de instrumentos administrativos necesarios para hacer el seguimiento a las entidades públicas y privadas encargadas de la producción de vivienda, lo que afecta el conocimiento de la situación real del sector para una efectiva toma de decisiones.</t>
  </si>
  <si>
    <t>La Contraloría encontró que el Ministerio no dispone de instrumentos administrativos necesarios para hacer el seguimiento a las entidades públicas y privadas encargadas de la producción de vivienda, lo que afecta el conocimiento de la situación real del sector para una efectiva toma de decisiones</t>
  </si>
  <si>
    <t>Poner en produccion el sistema de información de subsidio familiar, en especifico la construccion y puesta en producciòn del módulo de oferta, el cual coayudara al  seguimiento y detalle cuantitativo de las unidades de vivienda producidas.</t>
  </si>
  <si>
    <t>Informe de avance en la construccion, desarrollo y puesta en marcha del sistema de subsidio familiar</t>
  </si>
  <si>
    <t>Informe semestral  de avance del sistema de información del sistema de subsidio familiar</t>
  </si>
  <si>
    <t>42-2020AD</t>
  </si>
  <si>
    <t xml:space="preserve">Instrumentos implementados por el MVCT para hacer seguimiento a recursos financieros invertidos por entidades públicas y privadas encargadas de la producción de vivienda.
No se tiene el cabal conocimiento en cuanto al comportamiento del sector, para el direccionamiento de la política de manera eficiente, eficaz y económica, así como su efecto en el déficit habitacional.
</t>
  </si>
  <si>
    <t>La Contraloría encontró que no se tiene el cabal conocimiento en cuanto al comportamiento del sector, para el direccionamiento de la política de manera eficiente, eficaz y económica, así como su efecto en el déficit habitacional.</t>
  </si>
  <si>
    <t>Poner en produccion el del sistema de información de subsidio familiar, en especifico la construccion y puesta en produccion del módulo de oferta, el cual coayudara al seguimiento de los recursos financieros invertidos por las distintas entidades</t>
  </si>
  <si>
    <t>Informe de avance en constuccion, desarrollo y puesta en marcha del sistema de subsidio familiar</t>
  </si>
  <si>
    <t>43-2020AD</t>
  </si>
  <si>
    <t>Recursos sin Ejecutar Presupuesto Inversión Fonvivienda 2014-2018
Deficiencias en la planeación presupuestal y estratégica, afectando el eficiente y eficaz logro de los objetivos propuestos, así como, la cobertura de vivienda en el territorio nacional.</t>
  </si>
  <si>
    <t>deficiencias en la planeación presupuestal y estratégica</t>
  </si>
  <si>
    <t>Revisar la distribución de recursos de acuerdo con las estimaciones de ejecución fisica de metas, buscando homogenizar los indicadores</t>
  </si>
  <si>
    <t>Mesas de trabajo con los equipos técnicos y financieros de los programas de vivienda.</t>
  </si>
  <si>
    <t>3 mesas de trabajo</t>
  </si>
  <si>
    <t>44-2020AD</t>
  </si>
  <si>
    <t>Recursos de Crédito Externo Empréstitos Internacionales
Se evidencia falencias de eficacia y economía en la gestión del MVCT,  que orienten  la optimización de los recursos puestos a su disposición, que de alguna manera incidan en los resultados del sector vivienda, en el período analizado.</t>
  </si>
  <si>
    <t>La CGR indentificó falencias de eficacia y economía en la gestión de esta Cartera, orientadas a la optimización de los recursos puestos a su disposición, que de alguna manera inciden en los resultados del sector vivienda, en el período analizado.</t>
  </si>
  <si>
    <t>Remitir oficio al MHCP solicitando que se estudie la posibilidad de realizar el pago por el Crédito Externo 542100108 BIRF-7998 CO con el Banco Mundial por un valor de USD369.605,54. Lo anterior, atendiendo la recomendación de la CGR.</t>
  </si>
  <si>
    <t>Remitir de Oficio a MHCP</t>
  </si>
  <si>
    <t>H1(2020)</t>
  </si>
  <si>
    <t>Cuenta 190801 Recursos entregados en
Administración. Sobreestimación en el saldo
del contrato 3-2011 por valor de $1.732.934.225; y, por consiguiente, se evidencian
debilidades de control, fallas en el reporte y en la conciliación de saldos.</t>
  </si>
  <si>
    <t>Cuenta 190801 Recursos entregados en Administración, no se refleja adecuadamente la realidad económica en el saldo del contrato 03 de 2011 con la Empresa de Acueducto y Alcantarillado de Bogotá EAAB, se han detectado inconsistencias entre el saldo reportado por esa Entidad y el saldo contable del MVCT, presentando una sobreestimación de $1.732.934.225.</t>
  </si>
  <si>
    <t xml:space="preserve">Realizar reuniones  de seguimiento bimestral, con el ejecutor del proyecto EAAB (Comité fiduciario), para verificación y confirmación de la ejecución de los recursos. </t>
  </si>
  <si>
    <t xml:space="preserve">Reuniones bimestrales de comité fiduciario con el MVCT y EAAB.
</t>
  </si>
  <si>
    <t>i)Actas de comité fiduciario en las que se evidencie la ejecución de recursos y los compromisos a los que hubiere lugar. (3)
ii) Informe de efectividad de seguimiento a los compromisos (1)</t>
  </si>
  <si>
    <t>H2(2020)</t>
  </si>
  <si>
    <t>Cuenta Inventarios - Mercancías en Existencia –
código contable 1510 Administrativa. Incertidumbre por una subestimación, al
no lograr identificar en su totalidad qué bienes cumplen con los criterios para ser
incorporados como activos del MVCT y a su vez, el riesgo que genera que no se
encuentren bajo el control y custodia del Estado.</t>
  </si>
  <si>
    <t>La cuenta 1510 – inventarios mercancía presenta incertidumbre por una subestimación, al no lograr identificarse en su totalidad qué bienes cumplen con los criterios para ser incorporados como activos del MVCT.</t>
  </si>
  <si>
    <t xml:space="preserve">Valorar, de acuerdo con la metodología establecida por las Normas NIIF, los activos pendientes. </t>
  </si>
  <si>
    <t>Realizar avalúo comercial o costo reposición de 100 predios, elaborados por el profesional a cargo, contratado por la SSA..</t>
  </si>
  <si>
    <t>Informes de avalúos comerciales</t>
  </si>
  <si>
    <t>H3(2020)</t>
  </si>
  <si>
    <t>Depuración y actualización contable procesos
judiciales Par INURBE en liquidación e incidencia en estados financieros. Las provisiones y contingencias
registradas con corte al 31 de diciembre de 2020 en los estados financieros, no se
encuentran razonablemente establecidas hasta tanto no se termine la
reconstrucción de los procesos PAR INURBE.</t>
  </si>
  <si>
    <t>La Entidad, no ha terminado el proceso de depuración  de los procesos judiciales tanto física como en el Ekogui, al no contar con el total de procesos reconstruidos continúa siendo una debilidad</t>
  </si>
  <si>
    <t>Continuar con el envío de los Derechos de Petición a los Despachos Judiciales solicitando información y piezas procesales, para reconstruir la infomación y solicitar la prescripción de los mismos.</t>
  </si>
  <si>
    <t>Solicitudes derechos de peticion (14)
Informe de efctividad (1)
Solicitudes de Prescripción (2)</t>
  </si>
  <si>
    <t>H4(2020)</t>
  </si>
  <si>
    <t>Ejecución
Presupuestal Proyectos de Inversión. En el proceso de asignación de
recursos, el MVCT no tiene en cuenta la cadena de valor señalada para
determinar la asignación de los recursos acorde con la misma, en aras de que su
proyección se realice dentro del principio de planificación, con criterios de
eficiencia y economía</t>
  </si>
  <si>
    <t xml:space="preserve">La ejecución presupuestal durante la vigencia 2020, respecto de los recursos comprometidos para la realización de los proyectos de inversión, se establece baja ejecución, como se observa en los convenios administrativos firmados y las resoluciones de recursos asignadas a determinados proyectos y de los recursos del grupo BID Mocoa.
</t>
  </si>
  <si>
    <t>Realizar el seguimiento de los proyectos, desde el componente técnico, financiero y de ejecución, verificando eventuales inconvenientes en cada uno de ellos.</t>
  </si>
  <si>
    <t>1. Reuniones de seguimiento   bimensual para cada uno de los proyectos.
2. Comunicaciones semestrales para la revisión de los compromisos adquiridos para cada uno de los proyectos. 
3. Informe semestral de actividades realizadas en el marco de segumiento a los proyectos</t>
  </si>
  <si>
    <t>1.Actas de reuniones de seguimiento bimensual con los compromisos si hubiera lugar.(9)
2.Comunicación semestral a los entes ejecutores de los proyectos.(3)
3.Informe semestral de efectividad del seguimiento. (3)</t>
  </si>
  <si>
    <t xml:space="preserve">la ejecución presupuestal durante la vigencia 2020, respecto de los recursos comprometidos para la realización de los proyectos de inversión, se establece baja ejecución, como se observa en los convenios administrativos firmados y las resoluciones de recursos asignadas a determinados proyectos y de los recursos del grupo BID Mocoa.
</t>
  </si>
  <si>
    <t>Definir la planeación del proyecto y los procesos involucrados en la nueva cadena de valor generada por las normas aplicables para preservar la salud pública</t>
  </si>
  <si>
    <t>Actualización y ajuste de los instrumentos de planificación para la vigencia 2021 en concurso con la GIP y el BID, teniendo en cuenta que se tienen atrasos de algunos proyectos y a las metodologías requeridas para contener la pandemia y cumplir las normas asociadas a la prevencia de contagios</t>
  </si>
  <si>
    <t>Definir los correctivos y demás ajustes en los términos de referencia, presupuesto, y documentos contractuales de los proyectos formulados en el 2021 con el fin de amortiguar los efectos que aún persisten por la pandemia</t>
  </si>
  <si>
    <t>Mesas de trabajo entre la unidad ejecutora del Ministerio y la gerencia integral del proyecto.</t>
  </si>
  <si>
    <t>Documentos contractuales ajustados de los proyectos de inversión.</t>
  </si>
  <si>
    <t>H5(2020)</t>
  </si>
  <si>
    <t>Saldos de
Apropiación Vigencia 2020. El valor de apropiación no utilizado durante la
vigencia 2020, denota deficiencias en el proceso de planeación contractual y
presupuestal que afecta el principio de eficiencia, al no apropiar la totalidad del
presupuesto asignado para la vigencia, generando saldos de apropiación por
$14.321.036.720, los cuales caducaron para la vigencia analizada</t>
  </si>
  <si>
    <t>La CGR determinó como causa, falencias en el proceso de planeación presupuestal de la 
entidad, al no ejecutar los recursos disponibles en forma eficiente dentro de la vigencia fiscal, generando pérdidas de apropiación.</t>
  </si>
  <si>
    <t xml:space="preserve">Fortalecer los mecanismos de seguimiento y control a la ejecución presupuestal con el propósito de ejecutar los recursos dentro de la vigencia fiscal. </t>
  </si>
  <si>
    <t>1.  Informe mensual del estado actual de los Recursos pendientes por comprometer, dirigido a los líderes de proyectos de inversión.
2. Reunión mensual para hacer seguimiento a la programación de los recursos por comprometer, con las áreas del MVCT.</t>
  </si>
  <si>
    <t>Informe de Recursos por Comprometer (6)
Actas de Reunión (6)</t>
  </si>
  <si>
    <t>H6(2020)</t>
  </si>
  <si>
    <t xml:space="preserve">La CGR determina como causa, debilidades en el proceso de planeación presupuestal de la entidad, toda vez que no se ejecutaron de manera eficiente y oportuna los recursos disponibles para la vigencia fiscal 2020.
</t>
  </si>
  <si>
    <t xml:space="preserve">Fortalecer los mecanismos de seguimiento y control a la ejecución presupuestal, con el propósito de evitar la constitución de reservas presupuestales que superen el porcentaje establecido en el Artículo 78 del Estatuto Orgánico del Presupuesto - EOP. </t>
  </si>
  <si>
    <t>1.  Informe mensual de ejecución presupuestal, dirigido a los líderes de proyectos de inversión. 
2. Reunión mensual para hacer seguimiento a la ejecución presupuestal y a la proyección de recepcion de bienes y servicios contratados para agilizar la ejecucion de obligaciones, con las áreas del MVCT.</t>
  </si>
  <si>
    <t>Informe de Ejecución (6)
Actas de Reunión (6)
Informe de efectividad (1)</t>
  </si>
  <si>
    <t>H7(2020)</t>
  </si>
  <si>
    <t>Ejecución
presupuestal en proyectos del sector agua potable y saneamiento básico. Es compromiso del MVCT, solicitar las
subsanaciones de los mismo a través de los procedimientos de reestructuración y
reformulación de la gestión de proyectos, con el objetivo en que los presupuestos
asignados, sean ejecutados en los tiempos oportunos y
términos de eficiencia, eficacia y economía.</t>
  </si>
  <si>
    <t>Realizar el seguimiento de los proyectos de agua y saneamiento básico, desde el componente técnico, financiero y de ejecución, verificando eventuales inconvenientes en cada uno de ellos.</t>
  </si>
  <si>
    <t>1. Reuniones de seguimiento   bimensual para cada uno de los proyectos.
2.Comunicaciones semestrales para la revisión de los compromisos adquiridos para cada uno de los proyectos. 
3. Informe semestral de actividades realizadas en el marco de segumiento a los proyectos</t>
  </si>
  <si>
    <t>1.Actas de reuniones de seguimiento bimensual con los compromisos si hubiera lugar.(9)
2.Comunicación semestral a los entes ejecutores de los proyectos.(3)
3.Informe semestral de efectividad del seguimiento.(3)</t>
  </si>
  <si>
    <t>H8(2020)</t>
  </si>
  <si>
    <t>Cumplimiento de la Política Pública de Manejo Ambiental. El Ministerio de Vivienda, Cuidad y Territorio para la vigencia 2020, no ejecutó el 45,08% del presupuesto total destinado para políticas públicas de Manejo Ambiental.</t>
  </si>
  <si>
    <t>El Ministerio de Vivienda, Cuidad y Territorio para la vigencia 2020, no ejecutó el 45,08% del presupuesto total destinado para políticas públicas de Manejo Ambiental</t>
  </si>
  <si>
    <t xml:space="preserve">Realizar seguimiento a la ejecución de los proyectos que tengan un componente ambiental en el marco de las Políticas Públicas de Manejo Ambiental. </t>
  </si>
  <si>
    <t>1.Acta de mesas de trabajo donde se refleje el avance de ejecución y los compromisos si hubiera lugar. (2)
2. Informe de efectividad del seguimiento a los compromisos.(2)</t>
  </si>
  <si>
    <t>H9(2020)</t>
  </si>
  <si>
    <t>Presentación de procesos en las notas contables. La CGR Esto evidencia  que la información presentada por el Ministerio, tiene errores que afectan el principio de la calidad de la información, pues la veracidad se ve afectada por la imprecisión de los valores en los procesos y la cantidad de  procesos para esa cifra, refrente a los procesos judiciales y y Acciones Constitucionales.</t>
  </si>
  <si>
    <t>Se observo imprecisión en los datos, respecto de la cantidad de procesos que se encuentran reportados en las notas contables, frente a la cantidad de procesos registrados en el ekogui</t>
  </si>
  <si>
    <t>Realizar mesas de trabajo para la construccion de la nota contable entre la SFP y la OAJ</t>
  </si>
  <si>
    <t>1.Acta de mesa de trabajo, en donde se evidencie la explicación de las notas financieras discriminando los procesos suceptibles de registro en el ekogui y por la Subdirección de Finanzas y Presupuesto.  
2.las notas a los estados financieros</t>
  </si>
  <si>
    <t>La CGR argumenta como causa, que la información presentada por el Ministerio, tiene errores que 
afectan el principio de la calidad de la información.</t>
  </si>
  <si>
    <t>Fortalecer el principio de calidad de la información, para lo cual la SFP emitirá comunicado indicando los requerimientos normativos exigidos para la definición y publicación de las revelaciones de EEFF, para que los procesos del MVCT verifiquen la concordancia entre las cifras reportadas en los EEFF, con los saldos desagregados en las notas, en los aplicativos y soportes auxiliares</t>
  </si>
  <si>
    <t xml:space="preserve">Emitir comunicado dirigido a todos los procesos del MVCT </t>
  </si>
  <si>
    <t>H10(2020)</t>
  </si>
  <si>
    <t>Gestión apoderados en el aplicativo eKOGUI. la CGR observa que en los diferentes casos los apoderados no están cumpliendo con la obligación de calificar los procesos antes de los seis (06) meses, además se observa información incompleta en el aplicativo eKOGUI, lo cual evidencia información incompleta de la gestión de defensa jurídica del Ministerio.</t>
  </si>
  <si>
    <t>No se recalificaron algunos procesos en el año 2019 y no se cargaron las sentencias dentro del mismo periodo</t>
  </si>
  <si>
    <t xml:space="preserve">Realizar actividad de calificacion y recalifiicacion de riesgo procesal al menos dos veces al año y seguimiento de cargue de sentencias.
</t>
  </si>
  <si>
    <t>1. Realizar informe de efectividad de las actuaciones registradas en el aplicativo ekogui sobre el registro de esas actuaciones, la calificación y recalificación de los procesos.</t>
  </si>
  <si>
    <t xml:space="preserve">
Informe anual presentado al jefe de la OAJ sobre cargue de actuaciones, calificación y recalificacion de procesos, en el sistema eKOGUI</t>
  </si>
  <si>
    <t>H12(2020)</t>
  </si>
  <si>
    <t>Emisión de Concepto técnico favorable al proyecto Optimización del sistema de acueducto de El Bordo en el Municipio del Patía. se evidencia que el Comité Técnico del Viceministerio de Agua, no actuó de forma diligente, en la aplicación de los procedimientos asociados a la gestión de proyectos, enmarcados en la Política de agua potable y saneamiento básico</t>
  </si>
  <si>
    <t>Se evidencia que el comité técnico del viceministerio de agua no actuó de forma diligente en la aplicación de los procedimientos asociados a la gestión de proyectos, enmarcados en la política de agua potable y saneamineto básico, teniendo en cuenta que no se aplica la guia de procedimiento por parte del grupo de evaluacvión de proyectos.</t>
  </si>
  <si>
    <t>Requerir a Emcaservicios S.A. E.S.P para que gestione con el Municipio los trámites pendientes que permitan ejecutar el proyecto, toda vez que el MVCT no realiza el seguimiento al proyecto.Sin embargo en aras de continuar con la ejecución del proyecto el MVCT brindará la asistencia técnica que sea requerida.</t>
  </si>
  <si>
    <t>Enviar comunicación a Emcaservicios S.A. E.S.P.</t>
  </si>
  <si>
    <t>Comunicación  y correo electrónico de envío.
Informe de seguimiento a la comunicación emitida por el MVCT.</t>
  </si>
  <si>
    <t>H13(2020)</t>
  </si>
  <si>
    <t>Viabilización contrato de obra No. 128 de 26 de septiembre de 2016 Construcción de obras de acueducto del municipio de Istmina, etapa I – Departamento del Chocó, Colombia. se evidencia que el Comité Técnico del VASB, no actuó de forma diligente, en la aplicación de los procedimientos asociados a la gestión de proyectos, enmarcados en la Política de agua potable y saneamiento básico</t>
  </si>
  <si>
    <t xml:space="preserve">
El Ministerio de Vivienda Ciudad y Territorio, la gerencia integral y el contratista, no fueron eficientes en el proceso de estructuración y viabilización, en la supervisión,  gestión y planeación y en la ejecución del proyecto.
</t>
  </si>
  <si>
    <t xml:space="preserve">Realizar el seguimiento a la ejecución del proyecto y establecer los compromisos que se requieran por parte del ejecutor. </t>
  </si>
  <si>
    <t xml:space="preserve">1.Mesa de trabajo de seguimiento mensual a la ejecución de las obras del proyecto.
2. Requerir al ejecutor del proyecto para que se cumplan los compromisos que adquieran en la mesa de trabajo. 
3.Informe de efectividad al seguimiento de los compromisos.  </t>
  </si>
  <si>
    <t xml:space="preserve">1.Actas de reuniones con los compromisos si hubiera lugar. (6)
2. Comunicación al ejecutor(1)
3.Informe semestral de efectividad (1) </t>
  </si>
  <si>
    <t>H14(2020)</t>
  </si>
  <si>
    <t>Acueducto metropolitano de los municipios de Cúcuta, Los Patios y V. Rosario del Depto de Norte de Santander. La CGR evidencia deficiencias en el proceso de revisión y viabilización técnica y financiera del proyecto; así como de las actividades del Comité Técnico de Proyectos del VASB, en la reformulación, que han generado, incremento en el valor del proyecto por $14.000 millones.</t>
  </si>
  <si>
    <t>Se observa la aplicación reiterada del procedimiento de reformulación y reestructuración a dicho contrato, estas, amparadas en la necesidad de realizar ajustes técnicos al proyecto viabilizado. Como resultado de dichos procedimientos, se han visto abocados a realizar una serie de adiciones de recursos al presupuesto inicial planificado y contratado.</t>
  </si>
  <si>
    <t>Realizar comites directivos segumiento y revisión del estado de avance en la ejecución del proyecto por parte del ente ejecutor Ecopetrol.</t>
  </si>
  <si>
    <t xml:space="preserve">1. Presentación del estado de ejecución presupuestal y avance de las obras del proyecto por parte del ente Ejecutor ECOPETROL.                   
2. Actas de Comité directivo.
3.Informe de seguimiento semestral a los compromisos adquiridos en los comités directivos. </t>
  </si>
  <si>
    <t xml:space="preserve">1. Presentación del ejecutor del estado de ejecución presupuestal y avance de las obras del proyecto.
              2.Actas de Comités
directivos con los compromisos que se establezcan. 
3. Informe de seguimiento. </t>
  </si>
  <si>
    <t>H15(2020)</t>
  </si>
  <si>
    <t>Proyecto Construcción del sistema de captación alterna de María La Alta para el acueducto de Villavicencio. manifestaron una serie de observaciones y deficiencias en los diseños presentados, relacionadas con las obras y las estructuras aprobadas; hechos que impactaron negativamente en la normal ejecución de las actividades planeadas y eran previsibles en el proceso de estructuración.</t>
  </si>
  <si>
    <t>Falencias en los estudios y diseños presentados por la Empresa de Acueducto y Alcantarillado de Villavicencio - ESP (Estructurador del proyecto)</t>
  </si>
  <si>
    <t>Realizar los ajustes de los estudios y diseños que presentan falencias en el proyecto y verificar a través de una visita técnica que los ajustes realizados cumplan con los parametros establecidos por el MVCT.</t>
  </si>
  <si>
    <t>1.Solicitar al ente ejecutor los ajustes de los estudios y diseños con el fin dellevar a cabo la ejecución del proyecto. 
2.Una vez realizados los ajustes de los estudios y diseños se realizará la visita técnica.</t>
  </si>
  <si>
    <t>1.Comunicación al ente ejecutor dondese establezaca un plazo no mayor a 60 días calendario para la entrega de los estudios y diseños ajustados del proyecto. 
2.  un Informe donde se evidencie el cumplimiento por parte del ente ejeutor como resultado de la visita técnica.</t>
  </si>
  <si>
    <t>H16(2020)</t>
  </si>
  <si>
    <t>Avance metas beneficiadas proyectos que mejoran provisión, calidad y/o continuidad de los servicios de acueducto y alcantarillado en el Plan Estratégico Sectorial 2019-2022 y el Plan Estratégico Institucional 2020. muestra debilidades en la ejecución de la proyección de las metas del indicador, tal como se observa los informes del PEI y PES 2020 donde el avance de este llego al 34.4%</t>
  </si>
  <si>
    <t>Debilidades en la coordinación, articulación y cumplimiento de las metas propuestas en el PND 2018 – 2022, en lo referido al indicador "Personas beneficiadas con proyectos que mejoran provisión, calidad y/o continuidad de los servicios de acueducto y alcantarillado "</t>
  </si>
  <si>
    <t>Incorporar en la ficha del indicador otros programas que mejoran provisión, calidad y/o continuidad de los servicios de acueducto y alcantarillado.</t>
  </si>
  <si>
    <t xml:space="preserve">1.Mesa de trabajo conjunta MVCT y DNP para revisar la ficha del indicador.
2. Solicitar por intermedio de la OAP al DNP la modificación de la ficha del indicador incluyendo otros programas que ejecutan inversiones para el sector agua potable y saneamiento básico.
</t>
  </si>
  <si>
    <t xml:space="preserve">1. Acta mesa de trabajo (1)
2.Solicitud al DNP para ajustar Ficha del indicador  (1)
3. Informe de efectivdad (1)
</t>
  </si>
  <si>
    <t>Realizar monitoreo específico a los proyectos que  han sido viabilizados por el MVCT que se encuentren en ejecución con avance físico superior a 50%,impulsando su finalización y  conexión de beneficiarios.</t>
  </si>
  <si>
    <t>1)Identificar proyectos en ejecución con avance físico superior a 50% susceptibles de terminación  cierre de cuatrienio para realizar seguimiento. 2) Realizar comités de gerencia regionales con  ejecutores en 22 dpto donde se encuentran los proyectos priorizados, con el objetivo de revisar el alcance, programación  para impulsar la culminación.</t>
  </si>
  <si>
    <t>1. Matriz de seguimiento a proyectos - SIGEVAS (1)
2.Actas de comité con los compromisos que hubiera lugar  (22)
3.Informe de efectividad (1)</t>
  </si>
  <si>
    <t>H17(2020)</t>
  </si>
  <si>
    <t>Supervisión proyectos Viceministerio de Agua Potable y Saneamiento Básico - VASB Se estableció que la información contenida en el aplicativo SIGEVAS, se encuentra con reportes desactualizados, y no posee la totalidad de los documentos contractuales generados, lo cual no permite tener un conocimiento de
la ejecución y estado de cada uno de los proyectos en tiempo real.</t>
  </si>
  <si>
    <t xml:space="preserve">Las acciones adelantadas por el Viceministerio de Agua y Saneamiento Básico para que los entes territoriales ingresen la información de cada proyecto, no han sido efectivas, por lo tanto, la información registrada en el aplicativo SIGEVAS, no permite efectuar un adecuado seguimiento a los proyectos de agua potable y saneamiento básico.
</t>
  </si>
  <si>
    <t>Identificar cuales de los 127 proyectos  en ejecución con corte al 25 de junio de 2021 tienen información faltante o por actualizar</t>
  </si>
  <si>
    <t>i) Generar relación de proyectos con información faltante en SIGEVAS
ii)Proyectar comunicación de requerimiento para los ejecutores cuyos proyectos tengan información faltante</t>
  </si>
  <si>
    <t>i)Relación de proyectos con información faltante. (1)
ii)Comunicación de requerimiento a ejecutores (2)</t>
  </si>
  <si>
    <t>Realizar un informe a la CGR 
reportando la respectiva alerta de incumplimiento de entrega y reporte de la información de aquellos ejecutores que no atiendan los requerimientos de información establecidas en el SIGEVAS realizados por el MVCT.</t>
  </si>
  <si>
    <t xml:space="preserve">Proyectar y enviar informe a la CGR reportando las respectivas alertas en el incumplimiento de entrega de la información </t>
  </si>
  <si>
    <t>1. Informe dirigido a la CGR con las alertas de incumplimiento por parte de ejecutores, de acuerdo a lo establecido en la Resolución No. 0661/2019, art 25.
2.Comunicación radicado de envío de informe a la CGR.</t>
  </si>
  <si>
    <t>H18(2020)</t>
  </si>
  <si>
    <t>Cumplimiento de políticas públicas de discapacidad. Inadecuada planeación técnica, jurídica y financiera en lo referente a la aplicación de las políticas públicas de discapacidad, recogidas en la Ley Estatutaria 1618 De 2013 Por medio de la cual se establecen las disposiciones para garantizar el pleno ejercicio de los derechos de las personas con discapacidad</t>
  </si>
  <si>
    <t xml:space="preserve">Inexistencia de herramientas orientadas a minimizar las barreras que en la actualidad se encuentran este grupo poblacional para acceder a la información de los planes, programas y proyectos que lidera en el sector vivienda y saneamiento básico., las barreras en el acceso a la información y la reducida vinculación de población con discapacidad al interior del ministerio. </t>
  </si>
  <si>
    <t>Implementar medidas y acciones afirmativas que permitan a las personas con discapacidad ejercer sus derechos en igualdad de condiciones con las demás personas dentro del Ministerio</t>
  </si>
  <si>
    <t>Destinar los recursos necesarios para adelantar los procesos de contratación que permitan la disminución de las barreras de acceso y  movilidad dentro de las sedes del ministerio, a las personas con alguna discapacidad</t>
  </si>
  <si>
    <t>Pantallazo del Secop donde se evidencia, en el Plan Anual de Adquisiciones, la necesidad y los recursos destinados para las contrataciones que se requieran</t>
  </si>
  <si>
    <t xml:space="preserve">Firmar convenio con el INSOR para desarrollar actividades de capacitación y sensibilización para la promoción de una atención al ciudadano incluyente y apoyar la elaboración de material institucional audiovisual con Lengua de Señas Colombiana para personas con discapacidad auditiva. </t>
  </si>
  <si>
    <t>Convenio firmado</t>
  </si>
  <si>
    <t>Realizar con el INCI el diagnóstico y definir  toda la señalización para cada una de las sedes del ministerio</t>
  </si>
  <si>
    <t>Informe diagnóstico</t>
  </si>
  <si>
    <t>Frimar contrato con la Imprenta Nacional para Ciegos, para la elaboración de toda la señalización a instalar en la sedes del ministerio, para las personas con visión reducida.</t>
  </si>
  <si>
    <t>Contrato firmado</t>
  </si>
  <si>
    <t>Instalar la señalización entregada por la Imprenta Nacional para Ciegos, en todas las sedes del ministerio.</t>
  </si>
  <si>
    <t>Registro fotográfico de la señalización instalada.</t>
  </si>
  <si>
    <t>Estructurar y aprobar, por parte del Comité de Gestión Institucional y Desempeño, la primera versión de la política pública de discapacidad del ministerio.</t>
  </si>
  <si>
    <t>Acta de Comité de Gestión y Desempeño con la aprobación de la primera versión de la política de discapacidad</t>
  </si>
  <si>
    <t xml:space="preserve">Insuficiente aplicación de acciones afirmativas, no aplicación de trato ventajoso o favorecimiento en la vinculación de personas con discapacidad en la planta de la entidad. </t>
  </si>
  <si>
    <t>Expedir,divulgar y socializar acto administrativo que contenga  los parámetros de la politica de vinculación PcD</t>
  </si>
  <si>
    <t xml:space="preserve">
1.Definir parámetros de vinculación para la política PcD.
2.Expedir acto administrativo.
3.Socialización a todas las áreas.
4.Definir sistema de monitoreo.
</t>
  </si>
  <si>
    <t>1. Acto administrativo (Circular)
2. Correo electrónico de socialización.
3. Grabación de plataforma Microsoft Teams, de las reuniones de socializacion.
4. Sistema de Monitoreo.</t>
  </si>
  <si>
    <t>H19(2020)</t>
  </si>
  <si>
    <t>Cumplimiento de la Política Pública de generación de empleo para la población joven el MVCT para la vigencia 2020, no dio estricto cumplimiento a la implementación de la Política Pública de Generación de Empleo para la Población Joven, lo cual tiene una incidencia en el aspecto socio económico de algunos profesionales y técnicos jóvenes del País</t>
  </si>
  <si>
    <t>De acuerdo con lo estipulado en el numeral 1 del artículo 2.2.1.5.2., del Decreto 2365 de 2019, el Ministerio de Vivienda, Ciudad y Territorio, no dio estricto cumplimiento a lo establecido en este numeral, el cual indica que el porcentaje de cargos ocupados por jóvenes entre los 18 y 28 años, debe ser mínimo del 10%.</t>
  </si>
  <si>
    <t>Priorizar la adopción del porcentaje de empleos para jóvenes entre 18 y 28 años sin experiencia, cuando se modifique la planta de personal del Ministerio de Vivienda, Ciudad y Territorio.</t>
  </si>
  <si>
    <t xml:space="preserve">1.Priorizar en el documento técnico de modificación de planta, la adopción de empleos para jóvenes entre 18 y 28 años. 
2.Presentar documento técnico al DAFP.
</t>
  </si>
  <si>
    <t>1. Documento técnico ajustado.
2. Oficio o correo electrónico de radicación o presentación del documento técnico al Departamento Administrativo de la Función Pública.</t>
  </si>
  <si>
    <t>H2(2019)</t>
  </si>
  <si>
    <t xml:space="preserve">El MVCT no ha implementado acciones tendientes a realizar u obtener una medición fiable para el registro en la contabilidad de las transferencias no monetarias.
El MVCT no ha realizado las gestiones necesarias para llevar a cabo la transferencia jurídica de los bienes inmuebles que se encuentran en cabeza de otras Entidades. </t>
  </si>
  <si>
    <t>Adoptar el valor del mercado (avalúo comercial), o los costos de reposición, como medición confiable de los bienes fiscales activos a cargo de la SSA.</t>
  </si>
  <si>
    <t>Socializar Acta del Comité Contable del 15 de julio donde se definió acoger como metodoloagía para valorar los activos de la entidad, costo reposición y/o valor de mercado.</t>
  </si>
  <si>
    <t>1.Correo electrónico de socialización a la SSA y SFP.
2. Acta comité contable del 15 de julio de 2020</t>
  </si>
  <si>
    <t>H9(2019)</t>
  </si>
  <si>
    <t xml:space="preserve">Reservas presupuestales constituidas en la vigencia 2019 Convenio No. 451 de 2016  el convenio, no presenta avance significativo, toda vez que de los 5 proyectos solo uno (1) presenta avance físico y financiero del 11,64%, circunstancia que impacta la población objetivo </t>
  </si>
  <si>
    <t>La CGR argumenta que la constitución de las reservas presupuestales se presenta como posible ineficiencia en el desarrollo y ejecución de la contratación y supervisión contractual.</t>
  </si>
  <si>
    <t>Realizar cuatrimestralmente mesas de trabajo con los ejecutores de los proyectos, que permitan identificar alertas y tomar las respectivas medidas de ejecución presupuestal.</t>
  </si>
  <si>
    <t>1. Mesas de trabajo con los ejecutores de los proyectos que reflejen las recomendaciones frente a alertas para evitar retrasos en la ejecución presupuestal.</t>
  </si>
  <si>
    <t>1 AEF C</t>
  </si>
  <si>
    <t>Sistema de Información para la Gestión del Viceministerio de Agua Potable y Saneamiento
Básico – SIGEVAS.  SIGEVAS no es alimentado con la información pertinente de manera oportuna y/o periódica por sus usuarios y se encuentra desactualizado, no presta la utilidad requerida, y no contribuye a ser una
herramienta de seguimiento eficaz y oportuno al desarrollo de los proyectos</t>
  </si>
  <si>
    <t>El aplicativo SIGEVAS no es alimentado con la información pertinente de manera oportuna y/o periódica por sus usuarios y se encuentra desactualizado.</t>
  </si>
  <si>
    <t xml:space="preserve"> Remitir a la entidad ejecutora un oficio mensual donde se le solicite que deberá llevar a cabo  el cargue de la información  en el  tiempo real en el aplicativo SIGEVAS, de acuerdo a los compromisos establecidos en los convenios firmados. </t>
  </si>
  <si>
    <t>Enviar oficio mensual al ejecutor de los proyectos solicitándo la actualización en tiempo real del SIGEVAS. Realizar seguimiento mediante la revisión mensual del aplicativo actualizado. Informe semestral de cumplimiento.</t>
  </si>
  <si>
    <t xml:space="preserve">Oficios (3).                                            Informe de Seguimiento al aplicativo (1)                                                    Informe de efectividad (2)  </t>
  </si>
  <si>
    <t>2 AEF C</t>
  </si>
  <si>
    <t>Proceso de viabilización y seguimiento Convenio No. 640-2019 - Planeación pre contractual y estudios previos en el Contrato de Obra No. 378-2020.  Debilidades en el proceso de construcción del proyecto han ocasionado demoras en la entrega real y oportuna de las obras a
sus usuarios finales.</t>
  </si>
  <si>
    <t>Deficiencias en el proceso de construcción del proyecto han ocasionado demoras en la entrega real y oportuna de las obras a sus usuarios finales.</t>
  </si>
  <si>
    <t>Remitir un oficio mensual solicitando el reporte del avance del proyecto y visita técnica mensual  por parte de este Ministerio para realizar  seguimiento al proyecto hasta su terminación con el fin de verificar su ejecución de manera oportuna. Informe semestral</t>
  </si>
  <si>
    <t>Remitir un oficio mensual a los entes ejecutores, donde se solicite formalmente el reporte de las actividades ejecutadas en el mes.                                   Realizar visita técnica presencial a los proyectos para hacer seguimiento a las actividades reportadas de ejecución por parte del ente ejecutor.                 Informe de efectividad del estado de avance de los proyectos</t>
  </si>
  <si>
    <t>Oficio (9)                                             Acta de Visita Técnica   (9)                          Informe de efectividad (2)</t>
  </si>
  <si>
    <t>3 AEF C</t>
  </si>
  <si>
    <t>Etapa de planeación Convenio interadministrativo de cooperación técnica y apoyo financiero No. 318 de 2018. Incumplimiento por parte del MVCT en el proceso de supervisión, seguimiento y falta de diligencia administrativa
para el desarrollo oportuno del Convenio</t>
  </si>
  <si>
    <t>Dilación y uso inadecuado del tiempo en revisiones y solicitudes de diseños, presupuesto, especificaciones técnicas</t>
  </si>
  <si>
    <t>Remitir un oficio mensual a los entes ejecutores, donde se solicite formalmente el reporte de las actividades ejecutadas en el mes.                                   Realizar visita técnica presencial a los proyectos para hacer seguimiento a las actividades reportadas de ejecución.     Informe de efectividad del estado de avance de los proyectos</t>
  </si>
  <si>
    <t>Oficios (9)                                              Acta de Visita Técnica  (9)                           Informe de efectividad (2)</t>
  </si>
  <si>
    <t>4 AEF C</t>
  </si>
  <si>
    <t>Convenio 1103 de 2020, convenio 318 de 2018, y convenio 1007 de 2020. Posible violación a lo normado en los convenios y al principio de publicidad y principio de libre concurrencia de las empresas para participar en los procesos contractuales</t>
  </si>
  <si>
    <t>No publicación en el SECOP de los procesos contractual</t>
  </si>
  <si>
    <t>Realizar un Otrosí al Convenio 1103 de 2020 donde se modifique la obligatoriedad de la publicación en el SECOP.   Oficios a los entes Ejecutores de los Convenio 1007 de 2020 y Convenio 318 de 2018, donde se le informa de la obligatoriedad de publicar todas las actuación de la ejecución del convenio en el SECOP. Informe semestral de estado de avance de los proyectos</t>
  </si>
  <si>
    <t xml:space="preserve">El MVCT proyectara un Otrosí al Convenio 1103 de 2020, y remitira  oficios a los entes ejecutores para el cumplimiento de las obligaciones pactadas, en cuanto a publicación en el SECOP de los Convenio 1007 de 2020 y el Convenio 318 de 2018 y  realizar un Informe semestral de estado de avance de los proyectos  </t>
  </si>
  <si>
    <t>Otrosí (1)                    Oficios (2)                                     Informe de efectividad (2)</t>
  </si>
  <si>
    <t>6 AEF C</t>
  </si>
  <si>
    <t>Publicación en SECOP Convenio interadministrativo de cooperación técnica y apoyo financiero No. 1134-2020.  Deficiencias en obligaciones relacionadas con la publicidad de los documentos e información del  CI No. 1134-2020, por debilidades en el control y seguimiento a la publicación del proceso contractual, que afecta el principio de publicidad con el riesgo de desinformar</t>
  </si>
  <si>
    <t>Al ingresar al aplicativo SECOP, se evidencia un error, ya que el ente territorial, quien es el responsable de subir la información a este aplicativo indica, que la fuente de financiación son Recursos Propios, cuando en realidad la Nación aporta la suma de $11.477.888.528 y por contrapartida la suma de $7.876.982.323.</t>
  </si>
  <si>
    <t>Solicitar mediante oficio que al momento de iniciar el nuevo proceso se revise que la información que se publique este de acuerdo a la viabilidad del proyecto.</t>
  </si>
  <si>
    <t xml:space="preserve">Remitir oficio al ente ejecutor donde se solicite la subsanación del error en el nuevo proceso toda vez que el éste que contenía un error involuntario el cual fue subsanado mediante Resolución No. 024 del 17 de junio de 2021. </t>
  </si>
  <si>
    <t xml:space="preserve">Oficio    (1)                                        Informe de efectividad    (1)                       </t>
  </si>
  <si>
    <t>22 AEF GA</t>
  </si>
  <si>
    <t>Cumplimiento Sentencia T-302 de 2017. (A-D) Retraso en la ejecución de los contratos suscritos (consultoría – obras) y la baja ejecución de recursos, afectando la eficacia, ya que las actividades u operaciones y los resultados no se logran de manera adecuada y en concordancia con los objetivos y metas previstas</t>
  </si>
  <si>
    <t xml:space="preserve">No se ha logrado concertar el plan de acción con las comunidades, para dar cumplimiento a los requerimientos de la Corte Constitucional, lo que ha impedido alcanzar las metas de disponibilidad, calidad y acceso previstas. </t>
  </si>
  <si>
    <t>Participar en los espacios de concertación del plan de acción para el cumplimiento de la Sentencia T 302, aplicando la metodología y lineamientos dispuestos por la Consejería presidencial para las Regiones.</t>
  </si>
  <si>
    <t>1. Matriz consolidada de acuerdos de mesa de agua resultantes de la reunión de alto nivel y las reuniones técnicas territoriales. (1)
2. Informes de seguimiento semestrales de avance en la concertación y cumplimiento de los acuerdos del plan de acción. (4)</t>
  </si>
  <si>
    <r>
      <rPr>
        <b/>
        <sz val="10"/>
        <color indexed="8"/>
        <rFont val="Calibri"/>
        <family val="2"/>
        <scheme val="minor"/>
      </rPr>
      <t xml:space="preserve">Cuenta 192603 Derechos en Fideicomiso – Fiduprevisora S. A.   </t>
    </r>
    <r>
      <rPr>
        <sz val="10"/>
        <color indexed="8"/>
        <rFont val="Calibri"/>
        <family val="2"/>
        <scheme val="minor"/>
      </rPr>
      <t>Al efectuar cruce de información con Fiduprevisora S. A., entidad que administra estos recursos, se han detectado inconsistencias entre el saldo reportado por esta entidad y el saldo contable del MVCT, al cierre de la vigencia 2019</t>
    </r>
  </si>
  <si>
    <r>
      <t xml:space="preserve">
Informe de efectividad donde se evidencie los proyectos viabilizados con concepto ténico y las devoluciones.
</t>
    </r>
    <r>
      <rPr>
        <sz val="10"/>
        <color rgb="FFFF0000"/>
        <rFont val="Calibri"/>
        <family val="2"/>
        <scheme val="minor"/>
      </rPr>
      <t xml:space="preserve">
</t>
    </r>
    <r>
      <rPr>
        <sz val="10"/>
        <color indexed="8"/>
        <rFont val="Calibri"/>
        <family val="2"/>
        <scheme val="minor"/>
      </rPr>
      <t xml:space="preserve">
</t>
    </r>
  </si>
  <si>
    <r>
      <rPr>
        <b/>
        <sz val="10"/>
        <color theme="1"/>
        <rFont val="Calibri"/>
        <family val="2"/>
        <scheme val="minor"/>
      </rPr>
      <t>A.</t>
    </r>
    <r>
      <rPr>
        <sz val="10"/>
        <color theme="1"/>
        <rFont val="Calibri"/>
        <family val="2"/>
        <scheme val="minor"/>
      </rPr>
      <t xml:space="preserve"> Oficio con recomendaciones dirigidas a DSH y a OAP. </t>
    </r>
    <r>
      <rPr>
        <b/>
        <sz val="10"/>
        <color theme="1"/>
        <rFont val="Calibri"/>
        <family val="2"/>
        <scheme val="minor"/>
      </rPr>
      <t>B</t>
    </r>
    <r>
      <rPr>
        <sz val="10"/>
        <color theme="1"/>
        <rFont val="Calibri"/>
        <family val="2"/>
        <scheme val="minor"/>
      </rPr>
      <t>. Unificar la fecha de corte de la informacion que se reporta en todos los sistemasde informacion (SINERGIA, PES, PEI)</t>
    </r>
  </si>
  <si>
    <r>
      <rPr>
        <b/>
        <sz val="10"/>
        <color theme="1"/>
        <rFont val="Calibri"/>
        <family val="2"/>
        <scheme val="minor"/>
      </rPr>
      <t>A.</t>
    </r>
    <r>
      <rPr>
        <sz val="10"/>
        <color theme="1"/>
        <rFont val="Calibri"/>
        <family val="2"/>
        <scheme val="minor"/>
      </rPr>
      <t xml:space="preserve"> 1 oficio
</t>
    </r>
    <r>
      <rPr>
        <b/>
        <sz val="10"/>
        <color theme="1"/>
        <rFont val="Calibri"/>
        <family val="2"/>
        <scheme val="minor"/>
      </rPr>
      <t>B.</t>
    </r>
    <r>
      <rPr>
        <sz val="10"/>
        <color theme="1"/>
        <rFont val="Calibri"/>
        <family val="2"/>
        <scheme val="minor"/>
      </rPr>
      <t xml:space="preserve"> reporte con fecha a 31 de diciembre de 2021</t>
    </r>
  </si>
  <si>
    <r>
      <t xml:space="preserve">1. Envíos derechos de petición  a los despachos judiciales solicitando estado actual del proceso y/o piezas procesales.
2. Informe de  efectividad sobre resultados de reconstruccion de procesos judiciales a final de año.
</t>
    </r>
    <r>
      <rPr>
        <sz val="10"/>
        <rFont val="Calibri"/>
        <family val="2"/>
        <scheme val="minor"/>
      </rPr>
      <t xml:space="preserve">3. Solicitud de prescripción de estos procesos </t>
    </r>
    <r>
      <rPr>
        <sz val="10"/>
        <color indexed="8"/>
        <rFont val="Calibri"/>
        <family val="2"/>
        <scheme val="minor"/>
      </rPr>
      <t xml:space="preserve">
</t>
    </r>
  </si>
  <si>
    <r>
      <t>Instrumentos de Planificación actualizados y ajustados (Plan de Adquisiciones PA - Plan Ejecución Plurianual PEP - Reporte de Monitoreo de Progreso - PMR)</t>
    </r>
    <r>
      <rPr>
        <sz val="10"/>
        <color rgb="FFFF0000"/>
        <rFont val="Calibri"/>
        <family val="2"/>
        <scheme val="minor"/>
      </rPr>
      <t xml:space="preserve"> </t>
    </r>
  </si>
  <si>
    <r>
      <t xml:space="preserve">1.Mesa de trabajo semestral de seguimiento con los ejecutores de los proyectos que contengan algún componente ambiental.
</t>
    </r>
    <r>
      <rPr>
        <sz val="10"/>
        <rFont val="Calibri"/>
        <family val="2"/>
        <scheme val="minor"/>
      </rPr>
      <t xml:space="preserve">2. Informe semestral del seguimiento a los compromisos que se adquieran en las mesas de trabajo. </t>
    </r>
  </si>
  <si>
    <r>
      <t xml:space="preserve">Mesa de trabajo en los meses de </t>
    </r>
    <r>
      <rPr>
        <sz val="10"/>
        <rFont val="Calibri"/>
        <family val="2"/>
        <scheme val="minor"/>
      </rPr>
      <t>septiembre</t>
    </r>
    <r>
      <rPr>
        <sz val="10"/>
        <color indexed="8"/>
        <rFont val="Calibri"/>
        <family val="2"/>
        <scheme val="minor"/>
      </rPr>
      <t xml:space="preserve"> y </t>
    </r>
    <r>
      <rPr>
        <sz val="10"/>
        <rFont val="Calibri"/>
        <family val="2"/>
        <scheme val="minor"/>
      </rPr>
      <t>enero</t>
    </r>
    <r>
      <rPr>
        <sz val="10"/>
        <color indexed="8"/>
        <rFont val="Calibri"/>
        <family val="2"/>
        <scheme val="minor"/>
      </rPr>
      <t xml:space="preserve"> para revision y conciliacion de saldos y elaboracion a las notas de los estados financieros, discriminando los procesos que se deben registrar en el ekogui y los que no, asi como los que se deben reportar a la subdirección de Finanzas y presupuesto y los que no.  </t>
    </r>
  </si>
  <si>
    <r>
      <t xml:space="preserve">Resoluciones de Transferencia: Pendientes de Medición Fiable e Inmuebles en Poder de Otras Entidades. </t>
    </r>
    <r>
      <rPr>
        <sz val="10"/>
        <color indexed="8"/>
        <rFont val="Calibri"/>
        <family val="2"/>
        <scheme val="minor"/>
      </rPr>
      <t>La CGR identificó bienes en resoluciones, proferidas por el Ministerio de Vivienda, Ciudad y Territorio, que no fueron incorporados a la contabilidad, por cuanto no se contaba con una medición fiable para su registro generando registros inexactos e incertidumbre</t>
    </r>
  </si>
  <si>
    <r>
      <t xml:space="preserve"> Actas de reunión</t>
    </r>
    <r>
      <rPr>
        <sz val="10"/>
        <color rgb="FFFF0000"/>
        <rFont val="Calibri"/>
        <family val="2"/>
        <scheme val="minor"/>
      </rPr>
      <t xml:space="preserve">
</t>
    </r>
  </si>
  <si>
    <t>FILA_2</t>
  </si>
  <si>
    <t>FILA_3</t>
  </si>
  <si>
    <t>FILA_4</t>
  </si>
  <si>
    <t>FILA_5</t>
  </si>
  <si>
    <t>FILA_6</t>
  </si>
  <si>
    <t>FILA_7</t>
  </si>
  <si>
    <t>FILA_8</t>
  </si>
  <si>
    <t>FILA_9</t>
  </si>
  <si>
    <t>FILA_10</t>
  </si>
  <si>
    <t>FILA_11</t>
  </si>
  <si>
    <t>FILA_12</t>
  </si>
  <si>
    <t>FILA_13</t>
  </si>
  <si>
    <t>FILA_14</t>
  </si>
  <si>
    <t>FILA_15</t>
  </si>
  <si>
    <t>FILA_16</t>
  </si>
  <si>
    <t>FILA_17</t>
  </si>
  <si>
    <t>FILA_18</t>
  </si>
  <si>
    <t>FILA_19</t>
  </si>
  <si>
    <t>FILA_20</t>
  </si>
  <si>
    <t>FILA_21</t>
  </si>
  <si>
    <t>FILA_22</t>
  </si>
  <si>
    <t>FILA_23</t>
  </si>
  <si>
    <t>FILA_24</t>
  </si>
  <si>
    <t>FILA_25</t>
  </si>
  <si>
    <t>FILA_26</t>
  </si>
  <si>
    <t>FILA_27</t>
  </si>
  <si>
    <t>FILA_28</t>
  </si>
  <si>
    <t>FILA_29</t>
  </si>
  <si>
    <t>FILA_30</t>
  </si>
  <si>
    <t>FILA_31</t>
  </si>
  <si>
    <t>FILA_32</t>
  </si>
  <si>
    <t>FILA_33</t>
  </si>
  <si>
    <t>FILA_34</t>
  </si>
  <si>
    <t>FILA_35</t>
  </si>
  <si>
    <t>FILA_36</t>
  </si>
  <si>
    <t>FILA_37</t>
  </si>
  <si>
    <t>FILA_38</t>
  </si>
  <si>
    <t>FILA_39</t>
  </si>
  <si>
    <t>FILA_40</t>
  </si>
  <si>
    <t>FILA_41</t>
  </si>
  <si>
    <t>FILA_42</t>
  </si>
  <si>
    <t>FILA_43</t>
  </si>
  <si>
    <t>FILA_44</t>
  </si>
  <si>
    <t>FILA_45</t>
  </si>
  <si>
    <t>FILA_46</t>
  </si>
  <si>
    <t>FILA_47</t>
  </si>
  <si>
    <t>FILA_48</t>
  </si>
  <si>
    <t>FILA_49</t>
  </si>
  <si>
    <t>FILA_50</t>
  </si>
  <si>
    <t>FILA_51</t>
  </si>
  <si>
    <t>FILA_52</t>
  </si>
  <si>
    <t>FILA_53</t>
  </si>
  <si>
    <t>FILA_54</t>
  </si>
  <si>
    <t>FILA_55</t>
  </si>
  <si>
    <t>FILA_56</t>
  </si>
  <si>
    <t>FILA_57</t>
  </si>
  <si>
    <t>FILA_58</t>
  </si>
  <si>
    <t>FILA_59</t>
  </si>
  <si>
    <t>FILA_60</t>
  </si>
  <si>
    <t>FILA_61</t>
  </si>
  <si>
    <t>FILA_62</t>
  </si>
  <si>
    <t>FILA_63</t>
  </si>
  <si>
    <t>FILA_64</t>
  </si>
  <si>
    <t>FILA_65</t>
  </si>
  <si>
    <t>FILA_66</t>
  </si>
  <si>
    <t>FILA_67</t>
  </si>
  <si>
    <t>FILA_68</t>
  </si>
  <si>
    <t>FILA_69</t>
  </si>
  <si>
    <t>FILA_70</t>
  </si>
  <si>
    <t>FILA_71</t>
  </si>
  <si>
    <t>FILA_72</t>
  </si>
  <si>
    <t>FILA_73</t>
  </si>
  <si>
    <t>FILA_74</t>
  </si>
  <si>
    <t>FILA_75</t>
  </si>
  <si>
    <t>FILA_76</t>
  </si>
  <si>
    <t>FILA_77</t>
  </si>
  <si>
    <t>FILA_78</t>
  </si>
  <si>
    <t>FILA_79</t>
  </si>
  <si>
    <t>FILA_80</t>
  </si>
  <si>
    <t>FILA_81</t>
  </si>
  <si>
    <t>FILA_82</t>
  </si>
  <si>
    <t>FILA_83</t>
  </si>
  <si>
    <t>FILA_84</t>
  </si>
  <si>
    <t>FILA_85</t>
  </si>
  <si>
    <t>FILA_86</t>
  </si>
  <si>
    <t>FILA_87</t>
  </si>
  <si>
    <t>FILA_88</t>
  </si>
  <si>
    <t>FILA_89</t>
  </si>
  <si>
    <t>FILA_90</t>
  </si>
  <si>
    <t>FILA_91</t>
  </si>
  <si>
    <t>FILA_92</t>
  </si>
  <si>
    <t>FILA_93</t>
  </si>
  <si>
    <t>FILA_94</t>
  </si>
  <si>
    <t>FILA_95</t>
  </si>
  <si>
    <t>FILA_96</t>
  </si>
  <si>
    <t>FILA_97</t>
  </si>
  <si>
    <t>FILA_98</t>
  </si>
  <si>
    <t>FILA_99</t>
  </si>
  <si>
    <t>FILA_100</t>
  </si>
  <si>
    <t>FILA_101</t>
  </si>
  <si>
    <t>FILA_102</t>
  </si>
  <si>
    <t>FILA_103</t>
  </si>
  <si>
    <t>FILA_104</t>
  </si>
  <si>
    <t>FILA_105</t>
  </si>
  <si>
    <t>FILA_106</t>
  </si>
  <si>
    <t>FILA_107</t>
  </si>
  <si>
    <t>FILA_108</t>
  </si>
  <si>
    <t>FILA_109</t>
  </si>
  <si>
    <t>FILA_110</t>
  </si>
  <si>
    <t>FILA_111</t>
  </si>
  <si>
    <t>FILA_112</t>
  </si>
  <si>
    <t>FILA_113</t>
  </si>
  <si>
    <t>FILA_114</t>
  </si>
  <si>
    <t>FILA_115</t>
  </si>
  <si>
    <t>FILA_116</t>
  </si>
  <si>
    <t>FILA_117</t>
  </si>
  <si>
    <t>FILA_118</t>
  </si>
  <si>
    <t>FILA_119</t>
  </si>
  <si>
    <t>FILA_120</t>
  </si>
  <si>
    <t>FILA_121</t>
  </si>
  <si>
    <t>FILA_122</t>
  </si>
  <si>
    <t>FILA_123</t>
  </si>
  <si>
    <t>FILA_124</t>
  </si>
  <si>
    <t>FILA_125</t>
  </si>
  <si>
    <t>FILA_126</t>
  </si>
  <si>
    <t>FILA_127</t>
  </si>
  <si>
    <t>FILA_128</t>
  </si>
  <si>
    <t>FILA_129</t>
  </si>
  <si>
    <t>FILA_130</t>
  </si>
  <si>
    <t>FILA_131</t>
  </si>
  <si>
    <t>FILA_132</t>
  </si>
  <si>
    <t>FILA_133</t>
  </si>
  <si>
    <t>FILA_134</t>
  </si>
  <si>
    <t>FILA_135</t>
  </si>
  <si>
    <t>FILA_136</t>
  </si>
  <si>
    <t>FILA_137</t>
  </si>
  <si>
    <t>FILA_138</t>
  </si>
  <si>
    <t>FILA_139</t>
  </si>
  <si>
    <t>FILA_140</t>
  </si>
  <si>
    <t>FILA_141</t>
  </si>
  <si>
    <t>FILA_142</t>
  </si>
  <si>
    <t>FILA_143</t>
  </si>
  <si>
    <t>FILA_144</t>
  </si>
  <si>
    <t>FILA_145</t>
  </si>
  <si>
    <t>FILA_146</t>
  </si>
  <si>
    <t>FILA_147</t>
  </si>
  <si>
    <t>FILA_148</t>
  </si>
  <si>
    <t>FILA_149</t>
  </si>
  <si>
    <t>FILA_150</t>
  </si>
  <si>
    <t>FILA_151</t>
  </si>
  <si>
    <t>FILA_152</t>
  </si>
  <si>
    <t>FILA_153</t>
  </si>
  <si>
    <t>FILA_154</t>
  </si>
  <si>
    <t>FILA_155</t>
  </si>
  <si>
    <t>FILA_156</t>
  </si>
  <si>
    <t>FILA_157</t>
  </si>
  <si>
    <t>FILA_158</t>
  </si>
  <si>
    <t>FILA_159</t>
  </si>
  <si>
    <t>FILA_160</t>
  </si>
  <si>
    <t>FILA_161</t>
  </si>
  <si>
    <t>FILA_162</t>
  </si>
  <si>
    <t>FILA_163</t>
  </si>
  <si>
    <t>FILA_164</t>
  </si>
  <si>
    <t>FILA_165</t>
  </si>
  <si>
    <t>FILA_166</t>
  </si>
  <si>
    <t>FILA_167</t>
  </si>
  <si>
    <t>FILA_168</t>
  </si>
  <si>
    <t>FILA_169</t>
  </si>
  <si>
    <t>FILA_170</t>
  </si>
  <si>
    <t>FILA_171</t>
  </si>
  <si>
    <t>FILA_172</t>
  </si>
  <si>
    <t>FILA_173</t>
  </si>
  <si>
    <t>FILA_174</t>
  </si>
  <si>
    <t>FILA_175</t>
  </si>
  <si>
    <t>FILA_176</t>
  </si>
  <si>
    <t>FILA_177</t>
  </si>
  <si>
    <t>FILA_178</t>
  </si>
  <si>
    <t>FILA_179</t>
  </si>
  <si>
    <t>5(07-11)</t>
  </si>
  <si>
    <t>31(11y12)</t>
  </si>
  <si>
    <t>17(09-10)</t>
  </si>
  <si>
    <t>3(PVG14)</t>
  </si>
  <si>
    <t>6(PVG14)</t>
  </si>
  <si>
    <t>30PS 2016</t>
  </si>
  <si>
    <t>31PS 2016</t>
  </si>
  <si>
    <t>33PS 2016</t>
  </si>
  <si>
    <t>37PS 2016</t>
  </si>
  <si>
    <t>39PS 2016</t>
  </si>
  <si>
    <t>H1PS2016</t>
  </si>
  <si>
    <t>H2PS2016</t>
  </si>
  <si>
    <t>H7PS2016</t>
  </si>
  <si>
    <t>H8PS2016</t>
  </si>
  <si>
    <t>H12PS2016</t>
  </si>
  <si>
    <t>19(10-17)</t>
  </si>
  <si>
    <r>
      <t>Límite de
reservas presupuestales constituidas sobre el presupuesto de inversión
vig 2020. Debilidades en el proceso de planeación y ejecución de los
recursos para prestar el apoyo financiero a estos proyectos; que afectan el término
previsto para su desarrollo y a la población objetivo; así como, la eficiencia en la proyección y ejecución de los recursos. 
I</t>
    </r>
    <r>
      <rPr>
        <sz val="11"/>
        <rFont val="Calibri"/>
        <family val="2"/>
        <scheme val="minor"/>
      </rPr>
      <t>ncorpora el hallazgo 8(2019)</t>
    </r>
  </si>
  <si>
    <t>1. Concertar el PA con las comunidades: Proceso de consulta previa de la Sentencia T 302 de 2017, el cual según la ruta metodológica construida conjuntamente con el pueblo wayuu se determina en dos fases (1) Reuniones de alto nivel y (2) Reuniones técnicas territoriales.
2. Realizar informes de seguimiento semestrales de avance en la concertación y/o cumplimiento de los acuerdos del PA</t>
  </si>
  <si>
    <t>1.Documento con diagnóstico de cumplimiento de la norma ISO 27001
2.Matriz con el inventario de activos de información actualizado para cada proceso
3.Matriz de riesgos para los activos de información de cada proceso
4. Documento con el PSPI aprobado por el CGDI
5.Documento con el plan de tratamiento de riesgos de seguridad y privacidad de la información aprobado por el CGDI</t>
  </si>
  <si>
    <t>8 (2013)</t>
  </si>
  <si>
    <t>Hallazgo 8. Contaminación Ambiental en Ibagué  – Tolima. El municipio del Ibagué – Tolima incumplió sus obligaciones de proteger el ambiente al permitir que los habitantes del Barrio Las Delicias viertan residuos contaminantes a la quebrada La Balsa, contraviniendo el Decreto 1594 de 1984.</t>
  </si>
  <si>
    <t>Tal situación está en contravía de las funciones estatales y estaríamos al frente de una presunta mala gestión ambiental, afectando el valor de los recursos naturales allí existentes</t>
  </si>
  <si>
    <t>N:A Por cuanto es la Alcaldia de Ibague el responsable de este hallazgo. En cierre de auditoria CGR el equipo auditor informó que es responsabilidad del Municipio de Ibague- Tolima</t>
  </si>
  <si>
    <t>N/A</t>
  </si>
  <si>
    <t>INFORME DE AUDITORÍA A LA POLÍTICA PÚBLICA PARA EL DESPLAZAMIENTO FORZADO POR LA VIOLENCIA - Periodo 2007-2011. CGR -CDSA No. 00623 noviembre 2012</t>
  </si>
  <si>
    <t>7 (2011)</t>
  </si>
  <si>
    <t xml:space="preserve">H 7. Amortización desembolsos -  Pólizas vencidas: se evidenció que de 305 proyectos de vivienda para población desplazada aprobados por el Banco Agrario de Colombia entre 2003 y 2011 (que a la fecha no se han liquidado, ni se encuentran en proceso de liquidación), el 52% tiene las pólizas vencidas, es decir 158. </t>
  </si>
  <si>
    <t>Los recursos desembolsados por el Banco Agrario de Colombia no han sido amortizados por los oferentes con un avance de obra proporcional al monto de dichos recursos. Responsables: Entidades Oferentes relacionadas en el citado anexo.</t>
  </si>
  <si>
    <t>FILA 240 BANCO AGRARIO  Aud PPP DESPLAZAuditoria Política Pública Población Desplazada 2007-2011
N/A</t>
  </si>
  <si>
    <t>8 (2011)</t>
  </si>
  <si>
    <t xml:space="preserve">H 8. Concentración Constructores: Al analizar la base de datos del Banco Agrario de Colombia, se observó que en algunos casos se presenta concentración de constructores para el desarrollo de proyectos en un mismo periodo, de los cuales 19 presentan retrasos en la ejecución de las obras frente a los recursos desembolsados.  </t>
  </si>
  <si>
    <t xml:space="preserve">Debilidades en el proceso de evaluación y selección de constructores por parte de las entidades oferentes en cuanto a capacidad técnica, financiera y de contratación se refiere. </t>
  </si>
  <si>
    <t>FILA 241BANCO AGRARIO  Aud PPP DESPLAZAuditoria Política Pública Población Desplazada 2007-2011
N/A
CERRADO: Enviar comunicaciones a las entidades oferentes y a las gerencias integrales</t>
  </si>
  <si>
    <t>9 (2011)</t>
  </si>
  <si>
    <t>H 9. Informes de Interventoría Banco Agrario de Colombia: Del análisis y verificación realizada a los informes de Interventoría se evidenciaron deficiencias así: visitas de campo extemporáneas, no periodicas y lapsas en el tiempo, además, los oferentes y/o contratistas no presentaron para verificación del interventor, los documentos soportes de la ejecución financiera.</t>
  </si>
  <si>
    <t xml:space="preserve">Falta de control y seguimiento a los proyectos y por ende una deficiente gestión por parte del BAC en la toma de decisión efectiva y oportuna frente a los proyectos que no se desarrollan en el tiempo establecido en la norma, o que no cumplen con las anotaciones por parte de la interventoría del BAC, </t>
  </si>
  <si>
    <t>FILA 242 BANCO AGRARIO  Aud PPP DESPLAZAuditoria Política Pública Población Desplazada 2007-2011
N/A
CERRADO : Enviar comunicaciones a las entidades oferentes y a las gerencias integrales</t>
  </si>
  <si>
    <t>10 (2011)</t>
  </si>
  <si>
    <t>Obligaciones del Oferente (varios Proyectos Rurales): Del análisis realizado se evidenciaron las siguientes deficiencias: El clausulado del Acuerdo de Unión Temporal es muy flexible y no contempla sanciones en el evento de incumplimiento de las obligaciones de las partes. Es así que el Oferente (Municipio) no ejerce ningún control a los recursos asignados al proyecto.</t>
  </si>
  <si>
    <t>Debilidades en los mecanismos de control y seguimiento a estos proyectos por parte de la Administración Municipal.</t>
  </si>
  <si>
    <t>FILA 243 BANCO AGRARIO  Aud PPP DESPLAZAuditoria Política Pública Población Desplazada 2007-2011
N/A</t>
  </si>
  <si>
    <t>11 (2011)</t>
  </si>
  <si>
    <t>Términos Inicio ejecución Proyecto – declaratoria de incumplimiento (proyectos rurales): en algunos proyectos la entidad oferente no cumplía el plazo de 30 o 60 días, luego de haberse aprobado el proyecto por parte del BAC, para presentar los requisitos soportes necesarios para querealizar el primer desembolso, además, luego de haberse girado el mismo por parte del Banco Agrario.</t>
  </si>
  <si>
    <t xml:space="preserve">Falta de gestión por parte de las entidades oferentes en la consecución de los documentos soportes necesarios para acreditar los requisitos ante el BAC  para el giro del primer desembolso, así como las actividades necesarias para iniciar las obras luego de haber recibido los recursos. </t>
  </si>
  <si>
    <t xml:space="preserve">FILA 244BANCO AGRARIO  Aud PPP DESPLAZAuditoria Política Pública Población Desplazada 2007-2011
N/A
CERRADO: 1.Ajustar el Plan de Choque para situaciones generales de los proyectos
2. Reuniones bimestrales de seguimiento en Comité de Gerencia
</t>
  </si>
  <si>
    <t>Términos ejecución del proyecto (varios proyectos rurales): una vez evaluados dichos términos en los proyectos seleccionados por la CGR, se observó que varios no cumplen con los plazos establecidos en las citadas normas (tabla 39), debido  entre otras razones, por modificaciones técnicas y de diseños iniciales, consecución de pólizas, desfinanciamiento de las obras, etc.</t>
  </si>
  <si>
    <t>Inadecuada gestión por parte de las entidades oferentes y/o de los constructores de las obras frente a la oportunidad y buen manejo de los recursos públicos invertidos en estos proyectos que no se han finalizado, no obstante,  haber transcurrido entre tres y cuatro años después de haber sido girado los recursos.</t>
  </si>
  <si>
    <t>FILA 245 BANCO AGRARIO  Aud PPP DESPLAZAuditoria Política Pública Población Desplazada 2007-2011
N/A</t>
  </si>
  <si>
    <t>13 (2011)</t>
  </si>
  <si>
    <t>H 13. Vivienda digna y saludable. En algunos proyectos de vivienda se observaron condiciones indignas de habitabilidad (no saludables), ya que  las viviendas fueron construidas de tal manera que podrían afectar las condiciones de salud de sus habitantes.</t>
  </si>
  <si>
    <t>Las unidades habitacionales no cumplen con los requisitos mínimos de una vivienda digna.</t>
  </si>
  <si>
    <t xml:space="preserve">FILA 246 BANCO AGRARIO  Aud PPP DESPLAZAuditoria Política Pública Población Desplazada 2007-2011
N/A
CERRADO:
Verificar en el informe de supervisión de la evaluación de los proyectos presentados el cumplimiento de los aspectos definidos como "importantes", en la Guía de Formulación y presentación de proyectos. </t>
  </si>
  <si>
    <t>14 (2011)</t>
  </si>
  <si>
    <t>H 14. Modificaciones Técnicas a algunos proyectos de vivienda rural sin la aprobación del BAC.</t>
  </si>
  <si>
    <t>Falta de seguimiento y control por parte del oferente</t>
  </si>
  <si>
    <t>FILA 247BANCO AGRARIO  Aud PPP DESPLAZAuditoria Política Pública Población Desplazada 2007-2011
N/A</t>
  </si>
  <si>
    <t>15 (2011)</t>
  </si>
  <si>
    <t xml:space="preserve">H 15. Estado y calidad de las obras (proyectos de vivienda rural): se evidenció que algunas de las viviendas están siendo o fueron construidas con materiales de mala calidad, y entregadas con malos acabados, faltándoles elementos constructivos, instalaciones eléctricas, lavaderos, entre otras cosas. </t>
  </si>
  <si>
    <t>debilidades en el seguimiento realizado por la entidad oferente</t>
  </si>
  <si>
    <t>FILA 248 BANCO AGRARIO  Aud PPP DESPLAZAuditoria Política Pública Población Desplazada 2007-2011
N/A</t>
  </si>
  <si>
    <t>16 (2011)</t>
  </si>
  <si>
    <t>H 16. Cambio de modalidad de subsidio de mejoramiento de vivienda a subsidio de construcción de vivienda nueva, sin modificación del valor del subsidio. Proyecto Desplazados de Fortul – Rural.</t>
  </si>
  <si>
    <t>Falta de seguimiento y control por el BAC.</t>
  </si>
  <si>
    <t xml:space="preserve">FILA 249 BANCO AGRARIO  Aud PPP DESPLAZAuditoria Política Pública Población Desplazada 2007-2011
N/A
 CERRADO: Verificar en el informe de supervisión de la evaluación de los proyectos presentados el cumplimiento de los aspectos definidos como "importantes", en la Guía de Formulación y presentación de proyectos. </t>
  </si>
  <si>
    <t>17 (2011)</t>
  </si>
  <si>
    <t xml:space="preserve">H 17. Formulación del proyecto: Se evidenciaron debilidades en la etapa de formulación del proyecto Desplazados por la Violencia de Fortul por parte del oferente, al no tener en cuenta todos los riesgos que pudieran afectar el desarrollo normal del proyecto, como por ejemplo, los problemas de orden público en la zona donde se van a ejecutar las obras. </t>
  </si>
  <si>
    <t>no contemplar todos los riesgos que pudieran afectar el desarrollo normal del proyecto</t>
  </si>
  <si>
    <t>FILA 250BANCO AGRARIO  Aud PPP DESPLAZAuditoria Política Pública Población Desplazada 2007-2011
N/A</t>
  </si>
  <si>
    <t>H 15. Estadon y calidad de las obras. Estado del proyecto Desplazados Saravena (Mario Avellaneda): A  31 de agosto de 2012, el proyecto presenta un avance en la ejecución de obra del 38.85%, desarrollado con recursos de la Gobernación de Arauca, por valor de $722.700.000, sin que se haya terminado en su totalidad ninguna de las viviendas que se empezaron a construir, . .</t>
  </si>
  <si>
    <t>El municipio de Saravena no ha enviado al Banco Agrario de Colombia, los Documentos soportes para poder hacer efectivo el primer desembolso, al no haber podido conseguir la póliza que ampare el proyecto</t>
  </si>
  <si>
    <t>FILA 251 BANCO AGRARIO  Aud PPP DESPLAZAuditoria Política Pública Población Desplazada 2007-2011
N/A</t>
  </si>
  <si>
    <t>19 (2011)</t>
  </si>
  <si>
    <t xml:space="preserve">H 19. Vigencia de Pólizas.  Proyecto Desplazados de Chiriguana: El amparo de buen manejo del anticipo  y cumplimiento de la Póliza No. 30008770 se encuentra vencido desde el 15 de diciembre de 2010 y 15 de abril de 2011, respectivamente, sin que se evidencie su renovación por parte de la Entidad Oferente, </t>
  </si>
  <si>
    <t>Negligencia Administrativa</t>
  </si>
  <si>
    <t>FILA 252 BANCO AGRARIO  Aud PPP DESPLAZAuditoria Política Pública Población Desplazada 2007-2011
N/A</t>
  </si>
  <si>
    <t>20 (2011)</t>
  </si>
  <si>
    <t>H 20. Elegibilidad del Proyecto Desplazados I, II y III Fundación : Los proyectos nacieron a la vida jurídica, sin el cumplimiento de la totalidad de los requisitos establecidos en la norma en mención.</t>
  </si>
  <si>
    <t>El sitio (terreno) donde se construirán las viviendas no deben estar en zonas de alto riesgo, requisito que no fue cumplido por el oferente (Ente Territorial), debilidades en el control y seguimiento adecuado sobre el cumplimiento de los requisitos referentes a la elegilibilidad de los proyectos</t>
  </si>
  <si>
    <t>FILA 253 BANCO AGRARIO  Aud PPP DESPLAZ Auditoria Política Pública Población Desplazada 2007-2011
N/A
CERRADO: Solicitar a la entidad oferente, el plan de acción para mitigar el riesgo o en su defecto, buscar la reubicación de las familias</t>
  </si>
  <si>
    <t>37(2013)</t>
  </si>
  <si>
    <t xml:space="preserve">Hallazgo No. 37.- Número Sistemas en operación 
El Plan Nacional de Desarrollo estableció una meta de 8 SITM operando, pero a diciembre de 2013, se encuentran operando 6, con un cumplimiento del 33,3% de la meta. Pendientes Transcaribe y Cúcuta, el cual no tiene Conpes ni Convenio de Cofinanciación. </t>
  </si>
  <si>
    <t>Este ítem no se encuentra diligenciado en el informe de auditoria proporcionado por la Contraloría General de la República.</t>
  </si>
  <si>
    <t>El 6 de agosto de 2014 Transcaribe adjudicó la operación Troncal. Se estima que para el segundo semestre de 2015 inicie la operación. Solicitar al Ente Gestor un cronograma de implementación del sistema a partir del acta de inicio de la concesión y hacer seguimiento al mismo.</t>
  </si>
  <si>
    <t>Remitir comunicación al Ente Gestor solicitando el cronograma</t>
  </si>
  <si>
    <t xml:space="preserve">Comunicación </t>
  </si>
  <si>
    <t>NO APLICA UMUS, 
Correo Electrónico del 03/09/2016 de la OCI-MT se informa su cumplimientoMediante numero de radicado No. 20142100407591 se envía oficio al ente gestor solicitando cronograma.  Se replanteó hallazgo eliminando la meta 03, de acuerdo a la justificación expuesta en el Oficio 20151500115311 del 05/05/2015 del 05/05/2015.</t>
  </si>
  <si>
    <t xml:space="preserve">Hallazgo 37. Numero Sistemas en operación 
El Plan Nacional de Desarrollo estableció una meta de 8 SITM operando, pero a diciembre de 2013, se encuentran operando 6, con un cumplimiento del 33,3% de la meta. Pendientes Transcaribe y Cúcuta, el cual no tiene Conpes ni Convenio de Cofinanciación. </t>
  </si>
  <si>
    <t>Hacer reuniones trimestrales de seguimiento para verificar el cumplimiento del cronograma</t>
  </si>
  <si>
    <t xml:space="preserve">Actas de reunión </t>
  </si>
  <si>
    <t>NO APLICA UMUS- 
Se dio cumplimiento con las reuniones de seguimiento trimestral dejando evidencia en las respectivas actas e  informes de seguimiento se evidencia el cumplimiento de la meta. Se replanteó hallazgo eliminando la meta 03, de acuerdo a la justificación expuesta en el Oficio 20151500115311 del 05/05/2015 del 05/05/2015.</t>
  </si>
  <si>
    <t xml:space="preserve">Fila eleminada Hallazgo No. 37.- Numero Sistemas en operación 
El Plan Nacional de Desarrollo estableció una meta de 8 SITM operando, pero a diciembre de 2013, se encuentran operando 6, con un cumplimiento del 33,3% de la meta. Pendientes Transcaribe y Cúcuta, el cual no tiene Conpes ni Convenio de Cofinanciación. </t>
  </si>
  <si>
    <t>Acompañar al DNP en la elaboración del documento Conpes para el SITM de la ciudad de Cúcuta previo análisis del Marco de Gasto de Mediano Plazo por el MHCP</t>
  </si>
  <si>
    <t xml:space="preserve">Celebrar reuniones con DNP y MHCP </t>
  </si>
  <si>
    <t>Eliminada</t>
  </si>
  <si>
    <t>NO APLICA UMUS,  Eliminada (VER FILA 208 -20109</t>
  </si>
  <si>
    <t>38(2013)</t>
  </si>
  <si>
    <t xml:space="preserve">Hallazgo 38. SITM. Retraso en inicio de operaciones
El atraso del inicio de operaciones fue de varios años para todos los sistemas. El SITM de Cartagena pese a que se han desembolsado recursos y se han ejecutado las sumas presupuestadas la fecha de ingreso ha sido pospuesta para el año 2015. El SITM de Cúcuta se desconoce la fecha de inicio de operaciones. </t>
  </si>
  <si>
    <t xml:space="preserve">NO APLICA UMUS, 
Mediante numero de radicado No. 20142100407591 se envía oficio al ente gestor solicitando cronograma. </t>
  </si>
  <si>
    <t xml:space="preserve">Hallazgo 38. SITM. Retraso en inicio de operaciones. El atraso del inicio de operaciones fue de varios años para todos los sistemas. El SITM de Cartagena pese a que se han desembolsado recursos y se han ejecutado las sumas presupuestadas la fecha de ingreso ha sido pospuesta para el año 2015. El SITM de Cúcuta se desconoce la fecha de inicio de operaciones. </t>
  </si>
  <si>
    <t xml:space="preserve">NO APLICA UMUS, 
Con las reuniones de seguimiento trimestral y visitas al ente gestor se realiza seguimiento al cronograma establecido. Mediante las actas e informes de seguimiento se evidencia el cumplimiento de la meta. </t>
  </si>
  <si>
    <t>39(2013)</t>
  </si>
  <si>
    <t xml:space="preserve">Hallazgo 39.- SETP. Número de sistemas en operación. La estructuración y puesta en marcha de los SETP registra un notable atraso, El Plan Nacional de Desarrollo fijo tener en operación 7 sistemas, pero este propósito no se ha podido concretar. </t>
  </si>
  <si>
    <t>Solicitar cronograma a los entes gestores para la  implementación y operación del SETP y hacer seguimiento al mismo.</t>
  </si>
  <si>
    <t>Remitir comunicación a los Entes Gestores solicitando el cronograma</t>
  </si>
  <si>
    <t>Comunicación a cada Ente Gestor</t>
  </si>
  <si>
    <t xml:space="preserve">NO APLICA UMUS
Mediante oficios enviados a los entes gestores con No. de radicados:
20142100355061_Neiva
20142100355241_Monteria
20142100355291_Armenia
20142100355321_Pasto
20142100355341_Popayan
20142100355401_Santa Marta
20142100355451_Sincelejo
20142100355481_Valledupar
Solicitando remitir el cronograma de implementación y puesta en operación de los SETP. </t>
  </si>
  <si>
    <t xml:space="preserve">Hallazgo 39. SEPT. Número de sistemas en operación 
La estructuración y puesta en marcha de los SETP registra un notable atraso, El Plan Nacional de Desarrollo fijo tener en operación 7 sistemas, pero este propósito no se ha podido concretar. </t>
  </si>
  <si>
    <t>Actas de reunión con cada Ente Gestor</t>
  </si>
  <si>
    <t>NO APLICA UMUS
Dando alcance al seguimiento y acompañamiento técnico que realiza la UMUS a los SETP. En las reuniones trimestrales y visitas a los entes gestores se realiza seguimiento al proceso contractual y cumplimiento del cronograma establecido, quedando registrado en las actas trimestrales  informes de seguimiento se evidencia el cumplimiento de la meta.</t>
  </si>
  <si>
    <t xml:space="preserve">H 40.- Cumplimiento de metas contenidas en el Plan Nacional de Desarrollo diferentes a las SITM y SETP. SITP: Meta 4, ejecución 3. Cumplimiento 75%. Planes de movilidad: Meta: 30. Formulados 26. Cumplimiento 80%. SAB: Meta 10, formulados 3. Cumplimiento 80%. SITR: Meta 4. Formulados 6. Cumplimiento 150%. Estrategias ciudades pequeñas: Meta 4.Formulados 1. Cumplimiento 25%
Sistemas. </t>
  </si>
  <si>
    <t xml:space="preserve">Solicitar a DNP el avance en el cumplimiento de metas complementarias del Plan Nacional de Desarrollo así como la estrategia de trabajo para su cumplimiento </t>
  </si>
  <si>
    <t>Remitir comunicación a DNP, solicitando la información requerida</t>
  </si>
  <si>
    <t>NO APLICA UMUS 
Mediante oficio radicado No. 20142100409301 enviado al DNP, solicitando el plan con la información relacionada con el cumplimiento de las metas contenidas en el Plan Nacional de Desarrollo, diferentes a las de SITM y SETP.</t>
  </si>
  <si>
    <t>41(2013)</t>
  </si>
  <si>
    <t>Hallazgo 41. SITM. Infraestructura proyectada, en relación con los kilómetros terminados. Ninguna ciudad avanzo al 100% en la construcción de infraestructura para la operación de sus sistemas. Para los SITM: Se proyectó 872,05 km. Terminados: 487,34 km. 55,90%.</t>
  </si>
  <si>
    <t>Considerando que existen factores no previstos que han afectado la implementación de los sistemas, como dificultades en la construcción por temas relacionados con redes y predios, se solicitará a los entes gestores un cronograma detallando las obras faltantes para alcanzar las metas previstas en los documentos Conpes</t>
  </si>
  <si>
    <t>Remitir comunicación solicitando cronograma detallado</t>
  </si>
  <si>
    <t>NO APLICA UMUS 
Mediante oficios radicados No. 
20142100407561
20142100407491
20142100407461
20142100407711
20142100407751
se solicita el reporte de cronograma, cumplimiento de cobertura proyectada y lograda.</t>
  </si>
  <si>
    <t>Hallazgo 41. SITM Infraestructura proyectada, en relación con los kilómetros terminados. Ninguna ciudad avanzo al 100% en la construcción de infraestructura para la operación de sus sistemas. Para los SITM: Se proyectó 872,05 km. Terminados: 487,34 km. 55,90%.</t>
  </si>
  <si>
    <t>NO APLICA UMUS cumplida el 30/06/2017  y comenzó el 01/01/2015
 Se llevaron a cabo las reuniones de seguimiento trimestral con los entes gestores,  se tienen sus respectivas actas.</t>
  </si>
  <si>
    <t>42(2013)</t>
  </si>
  <si>
    <t>H42. Movilización de pasajeros proyectados por movilizar, en relación con pasajeros efectivamente  movilizados.
1. Periodo 2010-2012 no hay cifras sobre los PAX proyectados
2. Meta movilizar: 4.303.200 PAX. Movilizados: 2.931.545 PAX. Cumplimiento: 68,12%. 
3. Las ciudades tenían proyectado movilizar en 2013, Meta: 2.553.200 PAX DIA. Movilizados: 875.243. Cumplimiento: 34,28%</t>
  </si>
  <si>
    <t>Considerando que existen factores no previstos que han afectado la implementación de los sistemas, sin que se alcance la demanda estimada como competencia del TPC, ilegalidad e informalidad, se solicitará a las autoridades de transporte competentes adoptar las medidas necesarias que permitan mejorar las actuales condiciones</t>
  </si>
  <si>
    <t>Remitir comunicación solicitando acciones concretas para combatir ilegalidad e informalidad</t>
  </si>
  <si>
    <t>Comunicación</t>
  </si>
  <si>
    <t>NO APLICA UMUS
Mediante oficio radicado No.
20142100407561
20142100407491
20142100407461
20142100407711
20142100407751
20142100407871
20142100407901
20142100407931
20142100407951
20142100407961
20142100407991
se solicita a las autoridades locales las acciones concretas para combatir la ilegalidad e informalidad.</t>
  </si>
  <si>
    <t>H 42. Movilización de pasajeros proyectados por movilizar, en relación con los pasajeros efectivamente  movilizados.
1. Periodo 2010-2012 no hay cifras sobre los PAX proyectados
2. Meta movilizar: 4.303.200 PAX. Movilizados: 2.931.545 PAX. Cumplimiento: 68,12%. 
3. Unas ciudades tenían proyectado movilizar en 2013, Meta: 2.553.200 PAX DIA. Movilizados: 875.243. Cumplimiento: 34,28%</t>
  </si>
  <si>
    <t>Solicitar a los Entes Gestores un informe del plan previsto para aumentar la demanda de usuarios del sistema</t>
  </si>
  <si>
    <t>Remitir comunicación</t>
  </si>
  <si>
    <t>NO APLICA UMUS
Mediante oficio radicado No.
20142100407561
20142100407491
20142100407461
20142100407711
20142100407751
20142100407871</t>
  </si>
  <si>
    <t>43(2013)</t>
  </si>
  <si>
    <t xml:space="preserve">Hallazgo 43. SITM. Cobertura proyectada, en relación con cobertura real. 
La cobertura de transporte proyectada es menor a lo real, en cuanto a la atención de la demanda global de transporte de pasajeros urbanos. Los porcentajes de cumplimiento oscilaron entre el 23% (Barranquilla) y 91% (Cali) </t>
  </si>
  <si>
    <t>Considerando que existen factores no previstos que han afectado la implementación de los sistemas, sin que se alcance la cobertura estimada como competencia del TPC, ilegalidad e informalidad, se solicitará a las autoridades de transporte competentes adoptar las medidas necesarias que permitan mejorar las actuales condiciones</t>
  </si>
  <si>
    <t>NO APLICA UMUS
Con oficio rad No.
20142100407561
20142100407491
20142100407461
20142100407711
20142100407751
20142100407871
20142100407901
20142100407931
20142100407951
20142100407961
20142100407991
se solicita a los entes gestores y autoridades locales  un reporte de las actuaciones respecto a la gestión de la demanda de transporte y acciones para combatir la ilegalidad e informalidad.</t>
  </si>
  <si>
    <t>44(2013)</t>
  </si>
  <si>
    <t>Hallazgo 44. Desembolso de recursos asignados vs presupuesto ejecutado SITM: Los desembolsos efectuados han sido inferiores al presupuesto asignado en algunos de los SITM  que presentan niveles de ejecución en 2010 : 98,85%; en 2011 : 86,96%; en el 2012 : 99,66% y en el 2013: 79,31%.   Revisada la información del SIIF. se encuentra que salvo Cali, los recursos de la Nación previstos</t>
  </si>
  <si>
    <t>Solicitar a MHCP certificar los recursos desembolsados al SITM de Cali en el marco de convenio de cooperación, solicitando en el mismo la información sea validada en el SIIF.</t>
  </si>
  <si>
    <t xml:space="preserve">Remitir comunicación al MHCP </t>
  </si>
  <si>
    <t xml:space="preserve">NO APLICA UMUS
Mediante comunicación enviada con No. de radicado 20142100315141 dirigida al MHCP se solicito certificar los desembolsos realizados por la nación al SITM de Cali. </t>
  </si>
  <si>
    <t>Solicitar a MHCP informar a los Ente Gestores cuáles son las normas presupuestales que se aplican a los recursos de cofinanciación, con el objeto de redefinir los perfiles de aportes para hacer un manejo más eficiente de los recursos</t>
  </si>
  <si>
    <t>NO APLICA UMUS
Se remite oficio 20142100254101 del 22/07/2014 con destino al DNP, en el mismo sentido se envía el oficio 20142100254061 del 22/07/2014 con destino al MHCP.</t>
  </si>
  <si>
    <t>44 (2013)</t>
  </si>
  <si>
    <t xml:space="preserve">Hallazgo 44. Desembolso de recursos asignados vs presupuesto ejecutado SITM: Los desembolsos efectuados han sido inferiores al presupuesto asignado en algunos de los SITM  que presentan niveles de ejecución en 2010 : 98,85%; en 2011 : 86,96%; en el 2012 : 99,66% y en el 2013: 79,31%.   Revisada la información del SIIF. </t>
  </si>
  <si>
    <t xml:space="preserve">Realizar reuniones con los entes gestores para efectos de definir la necesidad de desembolsos </t>
  </si>
  <si>
    <t>NO APLICA UMUS
Reuniones de seg trimestral así: 
25/07/14_Transme
4/08/14_Megab
5/08/14_Transmi
5/08/14_Transfe
11/08/14_Metrol
11/08/14_Siva
12/08/14_MetroC 
12/08/14_Ciudad A
13/08/14_Avante
14/08/14_Metropl
14/08/14_Amab
15/08/14_MovilidadF
19/08/14_Metrosab
2/08/14_SantaM
Se dan actas con información suministrada por MHCP para definir la necesidad de desembolsos de los entes gestores</t>
  </si>
  <si>
    <t>45(2013)</t>
  </si>
  <si>
    <t>Hallazgo 45. Ejecución de los recursos desembolsados.
La falta de control y seguimiento, conllevan a la inadecuada ejecución de los recursos desembolsados lo cual hace que los Sistemas presenten ejecución fluctuante de un periodo al otro.  La falta de ejecución ocasiona retrasos en la entrada en operación de los diferentes sistemas y posibles aumentos en los costos de</t>
  </si>
  <si>
    <t xml:space="preserve">Hallazgo 45. Ejecución de los recursos desembolsados.
La falta de control y seguimiento, conllevan a la inadecuada ejecución de los recursos desembolsados lo cual hace que los Sistemas presenten ejecución fluctuante de un periodo al otro.  </t>
  </si>
  <si>
    <t>Solicitar a los Entes Gestores redefinir los POA</t>
  </si>
  <si>
    <t>Hacer reunión con cada Ente Gestor</t>
  </si>
  <si>
    <t>46(2013)</t>
  </si>
  <si>
    <t xml:space="preserve">Hallazgo 46. Administrativo - Cambio de Metas. 
Se ajustan las metas indicadas en el Plan Nacional de Desarrollo las cuáles fueron establecidas mediante la Ley 1450 de 2011, por tanto no pueden ser modificadas. </t>
  </si>
  <si>
    <t xml:space="preserve">Promover que en Nuevo Plan Nacional de Desarrollo la definición de ciudades esté establecida mediante una Meta numérica sin especificar la ciudades que contarán con SITM o SETP considerando que se dio cobertura a más de 8 ciudades pero que no quedaron explicitas en el PND 2010-2014 </t>
  </si>
  <si>
    <t>Celebrar reuniones con DNP y MHCP para la formulación del PND</t>
  </si>
  <si>
    <t>Acta de reunión</t>
  </si>
  <si>
    <t>NO APLICA UMUS El Ministerio asistió a las reuniones para el acompañamiento al DNP y MHCP PND. La metodología no incluyó levantamiento de actas. Sin embargo se cumplió el objetivo de la meta y se adjuntan correo y propuesta de metas y productos.</t>
  </si>
  <si>
    <t>47(2013)</t>
  </si>
  <si>
    <t>Hallazgo 47. Oportunidad y calidad de la información. 
Se evidencia la no disponibilidad de la información consolidada relacionada con la operación, ingresos y gastos de los SITM y SETP.  Falta de consistencia y calidad en la información al comparar datos reportados mediante oficios radicados  20143210247802 y 20142100091773</t>
  </si>
  <si>
    <t xml:space="preserve">Se solicitará a los Entes Gestores de los SITM información de los ingresos y gastos de los operadores </t>
  </si>
  <si>
    <t xml:space="preserve">N/A Politica de vivienda y ciudades amables  2010-2014 UMUS Fecha cumplimiento 31/10/2014
Oficios rad No:
20142100137411
20142100137421
20142100137431
20142100137441
20142100137451
20142100137461
20142100137471
20142100137481
20142100137491
20142100137501
20142100137521
20142100137531
20142100137541
20142100137551
Se remite solicitud referente a los ingresos y gastos de los operadores. </t>
  </si>
  <si>
    <t>25 (2014)</t>
  </si>
  <si>
    <t xml:space="preserve">El contrato de obra para la ejecución del proyecto “Construcción Sistema de Abastecimiento de Agua Potable Distrito 4 y 5 Interveredal Tunia – Municipio de Piendamó - Cauca” se encuentra sin ninguna garantía que respalde los riesgos propios del contrato, establecidas en el artículo 7 de la Ley 1150 de 2007 (vigente para la época de los hechos) </t>
  </si>
  <si>
    <t>De acuerdo al informe de Aud 2014 la CGR estableció que este hallazgo no le compete al MVCT, por lo tanto NO APLICA</t>
  </si>
  <si>
    <t>Empresa Municipal de Servicios Públicos de Piendamó – EMPIENDAMO ESP Auditoria Regular MVCT vigencia 2014.</t>
  </si>
  <si>
    <t>FILA_180</t>
  </si>
  <si>
    <t>FILA_181</t>
  </si>
  <si>
    <t>FILA_182</t>
  </si>
  <si>
    <t>FILA_183</t>
  </si>
  <si>
    <t>FILA_184</t>
  </si>
  <si>
    <t>FILA_185</t>
  </si>
  <si>
    <t>FILA_186</t>
  </si>
  <si>
    <t>FILA_187</t>
  </si>
  <si>
    <t>FILA_188</t>
  </si>
  <si>
    <t>FILA_189</t>
  </si>
  <si>
    <t>FILA_190</t>
  </si>
  <si>
    <t>FILA_191</t>
  </si>
  <si>
    <t>FILA_192</t>
  </si>
  <si>
    <t>FILA_193</t>
  </si>
  <si>
    <t>FILA_194</t>
  </si>
  <si>
    <t>FILA_195</t>
  </si>
  <si>
    <t>FILA_196</t>
  </si>
  <si>
    <t>FILA_197</t>
  </si>
  <si>
    <t>FILA_198</t>
  </si>
  <si>
    <t>FILA_199</t>
  </si>
  <si>
    <t>FILA_200</t>
  </si>
  <si>
    <t>FILA_201</t>
  </si>
  <si>
    <t>FILA_202</t>
  </si>
  <si>
    <t>FILA_203</t>
  </si>
  <si>
    <t>FILA_204</t>
  </si>
  <si>
    <t>FILA_205</t>
  </si>
  <si>
    <t>FILA_206</t>
  </si>
  <si>
    <t>FILA_207</t>
  </si>
  <si>
    <t>FILA_208</t>
  </si>
  <si>
    <t>FILA_209</t>
  </si>
  <si>
    <t>FILA_210</t>
  </si>
  <si>
    <t>FILA_211</t>
  </si>
  <si>
    <t>FILA_212</t>
  </si>
  <si>
    <t>FILA_213</t>
  </si>
  <si>
    <t>FILA_214</t>
  </si>
  <si>
    <t>FILA_215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</si>
</sst>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yyyy/mm/dd"/>
    <numFmt numFmtId="165" formatCode="yyyy\-mm\-dd;@"/>
    <numFmt numFmtId="166" formatCode="dd/mm/yyyy;@"/>
  </numFmts>
  <fonts count="17" x14ac:knownFonts="1">
    <font>
      <sz val="11"/>
      <color indexed="8"/>
      <name val="Calibri"/>
      <family val="2"/>
      <scheme val="minor"/>
    </font>
    <font>
      <sz val="11"/>
      <color theme="1"/>
      <name val="Calibri"/>
      <family val="2"/>
      <scheme val="minor"/>
    </font>
    <font>
      <b/>
      <sz val="11"/>
      <color indexed="9"/>
      <name val="Calibri"/>
    </font>
    <font>
      <b/>
      <sz val="11"/>
      <color indexed="8"/>
      <name val="Calibri"/>
    </font>
    <font>
      <sz val="11"/>
      <color indexed="8"/>
      <name val="Calibri"/>
      <family val="2"/>
      <scheme val="minor"/>
    </font>
    <font>
      <b/>
      <sz val="10"/>
      <name val="Calibri"/>
      <family val="2"/>
      <scheme val="minor"/>
    </font>
    <font>
      <sz val="10"/>
      <name val="Calibri"/>
      <family val="2"/>
      <scheme val="minor"/>
    </font>
    <font>
      <sz val="10"/>
      <name val="Arial"/>
      <family val="2"/>
    </font>
    <font>
      <b/>
      <sz val="10"/>
      <color indexed="8"/>
      <name val="Calibri"/>
      <family val="2"/>
      <scheme val="minor"/>
    </font>
    <font>
      <sz val="10"/>
      <color indexed="8"/>
      <name val="Calibri"/>
      <family val="2"/>
      <scheme val="minor"/>
    </font>
    <font>
      <sz val="11"/>
      <name val="Calibri"/>
      <family val="2"/>
      <scheme val="minor"/>
    </font>
    <font>
      <sz val="10"/>
      <color rgb="FFFF0000"/>
      <name val="Calibri"/>
      <family val="2"/>
      <scheme val="minor"/>
    </font>
    <font>
      <sz val="10"/>
      <color rgb="FF000000"/>
      <name val="Calibri"/>
      <family val="2"/>
      <scheme val="minor"/>
    </font>
    <font>
      <sz val="10"/>
      <color theme="1"/>
      <name val="Calibri"/>
      <family val="2"/>
      <scheme val="minor"/>
    </font>
    <font>
      <b/>
      <sz val="10"/>
      <color theme="1"/>
      <name val="Calibri"/>
      <family val="2"/>
      <scheme val="minor"/>
    </font>
    <font>
      <sz val="8"/>
      <name val="Calibri"/>
      <family val="2"/>
      <scheme val="minor"/>
    </font>
    <font>
      <b/>
      <sz val="11"/>
      <name val="Calibri"/>
      <family val="2"/>
      <scheme val="minor"/>
    </font>
  </fonts>
  <fills count="4">
    <fill>
      <patternFill patternType="none"/>
    </fill>
    <fill>
      <patternFill patternType="gray125"/>
    </fill>
    <fill>
      <patternFill patternType="solid">
        <fgColor indexed="54"/>
      </patternFill>
    </fill>
    <fill>
      <patternFill patternType="solid">
        <fgColor indexed="9"/>
      </patternFill>
    </fill>
  </fills>
  <borders count="5">
    <border>
      <left/>
      <right/>
      <top/>
      <bottom/>
      <diagonal/>
    </border>
    <border>
      <left style="thin">
        <color indexed="8"/>
      </left>
      <right style="thin">
        <color indexed="8"/>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diagonal/>
    </border>
    <border>
      <left style="thin">
        <color indexed="64"/>
      </left>
      <right style="thin">
        <color indexed="64"/>
      </right>
      <top style="thin">
        <color indexed="64"/>
      </top>
      <bottom style="thin">
        <color indexed="64"/>
      </bottom>
      <diagonal/>
    </border>
  </borders>
  <cellStyleXfs count="12">
    <xf numFmtId="0" fontId="0"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cellStyleXfs>
  <cellXfs count="106">
    <xf numFmtId="0" fontId="0" fillId="0" borderId="0" xfId="0"/>
    <xf numFmtId="0" fontId="2" fillId="2" borderId="1" xfId="0" applyFont="1" applyFill="1" applyBorder="1" applyAlignment="1">
      <alignment horizontal="center" vertical="center"/>
    </xf>
    <xf numFmtId="164" fontId="3" fillId="3" borderId="2" xfId="0" applyNumberFormat="1" applyFont="1" applyFill="1" applyBorder="1" applyAlignment="1">
      <alignment horizontal="center" vertical="center"/>
    </xf>
    <xf numFmtId="0" fontId="2" fillId="2" borderId="3" xfId="0" applyFont="1" applyFill="1" applyBorder="1" applyAlignment="1">
      <alignment horizontal="center" vertical="center"/>
    </xf>
    <xf numFmtId="0" fontId="2" fillId="2" borderId="4" xfId="0" applyFont="1" applyFill="1" applyBorder="1" applyAlignment="1">
      <alignment horizontal="center" vertical="center"/>
    </xf>
    <xf numFmtId="0" fontId="0" fillId="0" borderId="4" xfId="0" applyBorder="1"/>
    <xf numFmtId="0" fontId="0" fillId="3" borderId="4" xfId="0" applyFill="1" applyBorder="1" applyAlignment="1" applyProtection="1">
      <alignment vertical="center"/>
      <protection locked="0"/>
    </xf>
    <xf numFmtId="0" fontId="5" fillId="0" borderId="4" xfId="0" applyFont="1" applyFill="1" applyBorder="1" applyAlignment="1" applyProtection="1">
      <alignment horizontal="center" vertical="center" wrapText="1"/>
      <protection locked="0"/>
    </xf>
    <xf numFmtId="0" fontId="6" fillId="0" borderId="4" xfId="0" applyFont="1" applyFill="1" applyBorder="1" applyAlignment="1" applyProtection="1">
      <alignment horizontal="justify" vertical="center" wrapText="1"/>
      <protection locked="0"/>
    </xf>
    <xf numFmtId="0" fontId="6" fillId="0" borderId="4" xfId="0" applyFont="1" applyFill="1" applyBorder="1" applyAlignment="1" applyProtection="1">
      <alignment horizontal="center" vertical="center" wrapText="1"/>
      <protection locked="0"/>
    </xf>
    <xf numFmtId="165" fontId="6" fillId="0" borderId="4" xfId="0" applyNumberFormat="1" applyFont="1" applyFill="1" applyBorder="1" applyAlignment="1" applyProtection="1">
      <alignment horizontal="center" vertical="center" wrapText="1"/>
      <protection locked="0"/>
    </xf>
    <xf numFmtId="1" fontId="6" fillId="0" borderId="4" xfId="0" applyNumberFormat="1" applyFont="1" applyFill="1" applyBorder="1" applyAlignment="1" applyProtection="1">
      <alignment horizontal="center" vertical="center" wrapText="1"/>
      <protection locked="0"/>
    </xf>
    <xf numFmtId="0" fontId="9" fillId="0" borderId="4" xfId="0" applyFont="1" applyFill="1" applyBorder="1" applyAlignment="1" applyProtection="1">
      <alignment vertical="center"/>
      <protection locked="0"/>
    </xf>
    <xf numFmtId="0" fontId="9" fillId="0" borderId="4" xfId="0" applyFont="1" applyFill="1" applyBorder="1"/>
    <xf numFmtId="0" fontId="6" fillId="0" borderId="4" xfId="1" applyFont="1" applyFill="1" applyBorder="1" applyAlignment="1" applyProtection="1">
      <alignment horizontal="justify" vertical="center" wrapText="1"/>
      <protection locked="0"/>
    </xf>
    <xf numFmtId="0" fontId="6" fillId="0" borderId="4" xfId="2" applyFont="1" applyFill="1" applyBorder="1" applyAlignment="1" applyProtection="1">
      <alignment horizontal="justify" vertical="center" wrapText="1"/>
      <protection locked="0"/>
    </xf>
    <xf numFmtId="0" fontId="16" fillId="0" borderId="4" xfId="0" applyFont="1" applyBorder="1" applyAlignment="1" applyProtection="1">
      <alignment horizontal="center" vertical="center" wrapText="1"/>
      <protection locked="0"/>
    </xf>
    <xf numFmtId="0" fontId="6" fillId="0" borderId="4" xfId="3" applyFont="1" applyFill="1" applyBorder="1" applyAlignment="1" applyProtection="1">
      <alignment horizontal="justify" vertical="center" wrapText="1"/>
      <protection locked="0"/>
    </xf>
    <xf numFmtId="0" fontId="9" fillId="0" borderId="4" xfId="0" applyFont="1" applyFill="1" applyBorder="1" applyAlignment="1">
      <alignment horizontal="justify" vertical="top" wrapText="1"/>
    </xf>
    <xf numFmtId="14" fontId="9" fillId="0" borderId="4" xfId="0" applyNumberFormat="1" applyFont="1" applyFill="1" applyBorder="1" applyAlignment="1">
      <alignment horizontal="center" vertical="center"/>
    </xf>
    <xf numFmtId="14" fontId="9" fillId="0" borderId="4" xfId="0" applyNumberFormat="1" applyFont="1" applyFill="1" applyBorder="1" applyAlignment="1">
      <alignment vertical="center"/>
    </xf>
    <xf numFmtId="0" fontId="6" fillId="0" borderId="4" xfId="0" applyFont="1" applyFill="1" applyBorder="1" applyAlignment="1">
      <alignment horizontal="justify" vertical="center" wrapText="1"/>
    </xf>
    <xf numFmtId="14" fontId="6" fillId="0" borderId="4" xfId="0" applyNumberFormat="1" applyFont="1" applyFill="1" applyBorder="1" applyAlignment="1" applyProtection="1">
      <alignment horizontal="center" vertical="center" wrapText="1"/>
      <protection locked="0"/>
    </xf>
    <xf numFmtId="0" fontId="6" fillId="0" borderId="4" xfId="4" applyFont="1" applyFill="1" applyBorder="1" applyAlignment="1" applyProtection="1">
      <alignment horizontal="justify" vertical="center" wrapText="1"/>
      <protection locked="0"/>
    </xf>
    <xf numFmtId="0" fontId="6" fillId="0" borderId="4" xfId="2" applyFont="1" applyFill="1" applyBorder="1" applyAlignment="1" applyProtection="1">
      <alignment horizontal="center" vertical="center" wrapText="1"/>
      <protection locked="0"/>
    </xf>
    <xf numFmtId="14" fontId="6" fillId="0" borderId="4" xfId="4" applyNumberFormat="1" applyFont="1" applyFill="1" applyBorder="1" applyAlignment="1" applyProtection="1">
      <alignment horizontal="center" vertical="center" wrapText="1"/>
      <protection locked="0"/>
    </xf>
    <xf numFmtId="166" fontId="6" fillId="0" borderId="4" xfId="0" applyNumberFormat="1" applyFont="1" applyFill="1" applyBorder="1" applyAlignment="1" applyProtection="1">
      <alignment horizontal="center" vertical="center" wrapText="1"/>
      <protection locked="0"/>
    </xf>
    <xf numFmtId="0" fontId="6" fillId="0" borderId="4" xfId="4" applyFont="1" applyFill="1" applyBorder="1" applyAlignment="1" applyProtection="1">
      <alignment horizontal="center" vertical="center" wrapText="1"/>
      <protection locked="0"/>
    </xf>
    <xf numFmtId="14" fontId="6" fillId="0" borderId="4" xfId="2" applyNumberFormat="1" applyFont="1" applyFill="1" applyBorder="1" applyAlignment="1" applyProtection="1">
      <alignment horizontal="center" vertical="center" wrapText="1"/>
      <protection locked="0"/>
    </xf>
    <xf numFmtId="0" fontId="16" fillId="0" borderId="4" xfId="4" applyFont="1" applyBorder="1" applyAlignment="1" applyProtection="1">
      <alignment horizontal="center" vertical="center" wrapText="1"/>
      <protection locked="0"/>
    </xf>
    <xf numFmtId="0" fontId="6" fillId="0" borderId="4" xfId="5" applyFont="1" applyFill="1" applyBorder="1" applyAlignment="1" applyProtection="1">
      <alignment horizontal="center" vertical="center" wrapText="1"/>
      <protection locked="0"/>
    </xf>
    <xf numFmtId="164" fontId="6" fillId="0" borderId="4" xfId="6" applyNumberFormat="1" applyFont="1" applyFill="1" applyBorder="1" applyAlignment="1" applyProtection="1">
      <alignment horizontal="center" vertical="center" wrapText="1"/>
      <protection locked="0"/>
    </xf>
    <xf numFmtId="1" fontId="6" fillId="0" borderId="4" xfId="7" applyNumberFormat="1" applyFont="1" applyFill="1" applyBorder="1" applyAlignment="1" applyProtection="1">
      <alignment horizontal="center" vertical="center" wrapText="1"/>
      <protection locked="0"/>
    </xf>
    <xf numFmtId="0" fontId="6" fillId="0" borderId="4" xfId="6" applyFont="1" applyFill="1" applyBorder="1" applyAlignment="1" applyProtection="1">
      <alignment horizontal="justify" vertical="center" wrapText="1"/>
      <protection locked="0"/>
    </xf>
    <xf numFmtId="0" fontId="6" fillId="0" borderId="4" xfId="6" applyFont="1" applyFill="1" applyBorder="1" applyAlignment="1" applyProtection="1">
      <alignment horizontal="center" vertical="center" wrapText="1"/>
      <protection locked="0"/>
    </xf>
    <xf numFmtId="165" fontId="6" fillId="0" borderId="4" xfId="6" applyNumberFormat="1" applyFont="1" applyFill="1" applyBorder="1" applyAlignment="1" applyProtection="1">
      <alignment horizontal="center" vertical="center" wrapText="1"/>
      <protection locked="0"/>
    </xf>
    <xf numFmtId="0" fontId="5" fillId="0" borderId="4" xfId="0" applyFont="1" applyFill="1" applyBorder="1" applyAlignment="1" applyProtection="1">
      <alignment horizontal="justify" vertical="center" wrapText="1"/>
      <protection locked="0"/>
    </xf>
    <xf numFmtId="164" fontId="6" fillId="0" borderId="4" xfId="0" applyNumberFormat="1" applyFont="1" applyFill="1" applyBorder="1" applyAlignment="1" applyProtection="1">
      <alignment horizontal="center" vertical="center" wrapText="1"/>
      <protection locked="0"/>
    </xf>
    <xf numFmtId="0" fontId="6" fillId="0" borderId="4" xfId="0" applyFont="1" applyFill="1" applyBorder="1" applyAlignment="1" applyProtection="1">
      <alignment horizontal="justify" vertical="center"/>
      <protection locked="0"/>
    </xf>
    <xf numFmtId="0" fontId="6" fillId="0" borderId="4" xfId="0" applyFont="1" applyFill="1" applyBorder="1" applyAlignment="1" applyProtection="1">
      <alignment horizontal="center" vertical="center"/>
      <protection locked="0"/>
    </xf>
    <xf numFmtId="0" fontId="9" fillId="0" borderId="4" xfId="0" applyFont="1" applyFill="1" applyBorder="1" applyAlignment="1" applyProtection="1">
      <alignment vertical="center" wrapText="1"/>
      <protection locked="0"/>
    </xf>
    <xf numFmtId="0" fontId="9" fillId="0" borderId="4" xfId="0" applyFont="1" applyFill="1" applyBorder="1" applyAlignment="1" applyProtection="1">
      <alignment horizontal="center" vertical="center" wrapText="1"/>
      <protection locked="0"/>
    </xf>
    <xf numFmtId="164" fontId="9" fillId="0" borderId="4" xfId="0" applyNumberFormat="1" applyFont="1" applyFill="1" applyBorder="1" applyAlignment="1" applyProtection="1">
      <alignment horizontal="center" vertical="center" wrapText="1"/>
      <protection locked="0"/>
    </xf>
    <xf numFmtId="0" fontId="9" fillId="0" borderId="4" xfId="0" applyFont="1" applyFill="1" applyBorder="1" applyAlignment="1" applyProtection="1">
      <alignment horizontal="justify" vertical="top" wrapText="1"/>
      <protection locked="0"/>
    </xf>
    <xf numFmtId="166" fontId="9" fillId="0" borderId="4" xfId="0" applyNumberFormat="1" applyFont="1" applyFill="1" applyBorder="1" applyAlignment="1" applyProtection="1">
      <alignment horizontal="center" vertical="center" wrapText="1"/>
      <protection locked="0"/>
    </xf>
    <xf numFmtId="0" fontId="9" fillId="0" borderId="4" xfId="0" applyFont="1" applyFill="1" applyBorder="1" applyAlignment="1" applyProtection="1">
      <alignment horizontal="justify" vertical="center" wrapText="1"/>
      <protection locked="0"/>
    </xf>
    <xf numFmtId="0" fontId="9" fillId="0" borderId="4" xfId="0" applyFont="1" applyFill="1" applyBorder="1" applyAlignment="1" applyProtection="1">
      <alignment horizontal="justify" wrapText="1"/>
      <protection locked="0"/>
    </xf>
    <xf numFmtId="0" fontId="9" fillId="0" borderId="4" xfId="0" applyFont="1" applyFill="1" applyBorder="1" applyAlignment="1" applyProtection="1">
      <alignment horizontal="left" vertical="center" wrapText="1"/>
      <protection locked="0"/>
    </xf>
    <xf numFmtId="0" fontId="9" fillId="0" borderId="4" xfId="0" applyFont="1" applyFill="1" applyBorder="1" applyAlignment="1">
      <alignment vertical="center" wrapText="1"/>
    </xf>
    <xf numFmtId="0" fontId="9" fillId="0" borderId="4" xfId="0" applyFont="1" applyFill="1" applyBorder="1" applyAlignment="1">
      <alignment horizontal="justify" vertical="center" wrapText="1"/>
    </xf>
    <xf numFmtId="0" fontId="12" fillId="0" borderId="4" xfId="0" applyFont="1" applyFill="1" applyBorder="1" applyAlignment="1">
      <alignment horizontal="justify" vertical="center"/>
    </xf>
    <xf numFmtId="3" fontId="9" fillId="0" borderId="4" xfId="0" applyNumberFormat="1" applyFont="1" applyFill="1" applyBorder="1" applyAlignment="1" applyProtection="1">
      <alignment horizontal="center" vertical="center" wrapText="1"/>
      <protection locked="0"/>
    </xf>
    <xf numFmtId="0" fontId="13" fillId="0" borderId="4" xfId="0" applyFont="1" applyFill="1" applyBorder="1" applyAlignment="1" applyProtection="1">
      <alignment horizontal="center" vertical="center" wrapText="1"/>
      <protection locked="0"/>
    </xf>
    <xf numFmtId="14" fontId="13" fillId="0" borderId="4" xfId="0" applyNumberFormat="1" applyFont="1" applyFill="1" applyBorder="1" applyAlignment="1" applyProtection="1">
      <alignment horizontal="center" vertical="center" wrapText="1"/>
      <protection locked="0"/>
    </xf>
    <xf numFmtId="0" fontId="13" fillId="0" borderId="4" xfId="0" applyFont="1" applyFill="1" applyBorder="1" applyAlignment="1">
      <alignment horizontal="center" vertical="center" wrapText="1"/>
    </xf>
    <xf numFmtId="0" fontId="8" fillId="0" borderId="4" xfId="0" applyFont="1" applyFill="1" applyBorder="1" applyAlignment="1" applyProtection="1">
      <alignment horizontal="center" vertical="center" wrapText="1"/>
      <protection locked="0"/>
    </xf>
    <xf numFmtId="14" fontId="13" fillId="0" borderId="4" xfId="0" applyNumberFormat="1" applyFont="1" applyFill="1" applyBorder="1" applyAlignment="1">
      <alignment horizontal="center" vertical="center" wrapText="1"/>
    </xf>
    <xf numFmtId="0" fontId="13" fillId="0" borderId="4" xfId="0" applyFont="1" applyFill="1" applyBorder="1" applyAlignment="1">
      <alignment horizontal="center" vertical="center"/>
    </xf>
    <xf numFmtId="14" fontId="13" fillId="0" borderId="4" xfId="0" applyNumberFormat="1" applyFont="1" applyFill="1" applyBorder="1" applyAlignment="1">
      <alignment horizontal="center" vertical="center"/>
    </xf>
    <xf numFmtId="0" fontId="13" fillId="0" borderId="4" xfId="0" applyFont="1" applyFill="1" applyBorder="1" applyAlignment="1" applyProtection="1">
      <alignment horizontal="left" vertical="center" wrapText="1" indent="1"/>
      <protection locked="0"/>
    </xf>
    <xf numFmtId="0" fontId="13" fillId="0" borderId="4" xfId="0" applyFont="1" applyFill="1" applyBorder="1" applyAlignment="1" applyProtection="1">
      <alignment horizontal="left" vertical="center" wrapText="1"/>
      <protection locked="0"/>
    </xf>
    <xf numFmtId="0" fontId="13" fillId="0" borderId="4" xfId="0" applyFont="1" applyFill="1" applyBorder="1" applyAlignment="1" applyProtection="1">
      <alignment vertical="center" wrapText="1"/>
      <protection locked="0"/>
    </xf>
    <xf numFmtId="0" fontId="9" fillId="0" borderId="4" xfId="7" applyFont="1" applyFill="1" applyBorder="1" applyAlignment="1" applyProtection="1">
      <alignment horizontal="justify" vertical="top" wrapText="1"/>
      <protection locked="0"/>
    </xf>
    <xf numFmtId="0" fontId="9" fillId="0" borderId="4" xfId="7" applyFont="1" applyFill="1" applyBorder="1" applyAlignment="1" applyProtection="1">
      <alignment vertical="center" wrapText="1"/>
      <protection locked="0"/>
    </xf>
    <xf numFmtId="0" fontId="9" fillId="0" borderId="4" xfId="7" applyFont="1" applyFill="1" applyBorder="1" applyAlignment="1" applyProtection="1">
      <alignment horizontal="center" vertical="center" wrapText="1"/>
      <protection locked="0"/>
    </xf>
    <xf numFmtId="0" fontId="12" fillId="0" borderId="4" xfId="0" applyFont="1" applyFill="1" applyBorder="1" applyAlignment="1">
      <alignment vertical="center" wrapText="1"/>
    </xf>
    <xf numFmtId="0" fontId="12" fillId="0" borderId="4" xfId="0" applyFont="1" applyFill="1" applyBorder="1" applyAlignment="1">
      <alignment horizontal="center" vertical="center" wrapText="1"/>
    </xf>
    <xf numFmtId="0" fontId="6" fillId="0" borderId="4" xfId="0" applyFont="1" applyFill="1" applyBorder="1" applyAlignment="1">
      <alignment horizontal="center" vertical="center" wrapText="1"/>
    </xf>
    <xf numFmtId="14" fontId="12" fillId="0" borderId="4" xfId="0" applyNumberFormat="1" applyFont="1" applyFill="1" applyBorder="1" applyAlignment="1">
      <alignment horizontal="center" vertical="center" wrapText="1"/>
    </xf>
    <xf numFmtId="0" fontId="13" fillId="0" borderId="4" xfId="0" applyFont="1" applyFill="1" applyBorder="1" applyAlignment="1">
      <alignment vertical="center" wrapText="1"/>
    </xf>
    <xf numFmtId="0" fontId="6" fillId="0" borderId="4" xfId="0" applyFont="1" applyFill="1" applyBorder="1" applyAlignment="1" applyProtection="1">
      <alignment vertical="center" wrapText="1"/>
      <protection locked="0"/>
    </xf>
    <xf numFmtId="0" fontId="1" fillId="0" borderId="4" xfId="0" applyFont="1" applyBorder="1" applyAlignment="1" applyProtection="1">
      <alignment horizontal="center" vertical="center" wrapText="1"/>
      <protection locked="0"/>
    </xf>
    <xf numFmtId="0" fontId="9" fillId="0" borderId="4" xfId="0" applyFont="1" applyFill="1" applyBorder="1" applyAlignment="1">
      <alignment horizontal="left" vertical="center" wrapText="1"/>
    </xf>
    <xf numFmtId="0" fontId="6" fillId="0" borderId="4" xfId="0" applyFont="1" applyFill="1" applyBorder="1" applyAlignment="1" applyProtection="1">
      <alignment horizontal="justify" vertical="top" wrapText="1"/>
      <protection locked="0"/>
    </xf>
    <xf numFmtId="0" fontId="6" fillId="0" borderId="4" xfId="7" applyFont="1" applyFill="1" applyBorder="1" applyAlignment="1" applyProtection="1">
      <alignment horizontal="center" vertical="center" wrapText="1"/>
      <protection locked="0"/>
    </xf>
    <xf numFmtId="0" fontId="6" fillId="0" borderId="4" xfId="8" applyFont="1" applyFill="1" applyBorder="1" applyAlignment="1" applyProtection="1">
      <alignment horizontal="center" vertical="center" wrapText="1"/>
      <protection locked="0"/>
    </xf>
    <xf numFmtId="0" fontId="13" fillId="0" borderId="4" xfId="9" applyFont="1" applyFill="1" applyBorder="1" applyAlignment="1" applyProtection="1">
      <alignment horizontal="center" vertical="center" wrapText="1"/>
      <protection locked="0"/>
    </xf>
    <xf numFmtId="0" fontId="13" fillId="0" borderId="4" xfId="9" applyFont="1" applyFill="1" applyBorder="1" applyAlignment="1" applyProtection="1">
      <alignment vertical="center" wrapText="1"/>
      <protection locked="0"/>
    </xf>
    <xf numFmtId="14" fontId="13" fillId="0" borderId="4" xfId="9" applyNumberFormat="1" applyFont="1" applyFill="1" applyBorder="1" applyAlignment="1" applyProtection="1">
      <alignment horizontal="center" vertical="center" wrapText="1"/>
      <protection locked="0"/>
    </xf>
    <xf numFmtId="0" fontId="13" fillId="0" borderId="4" xfId="2" applyFont="1" applyFill="1" applyBorder="1" applyAlignment="1" applyProtection="1">
      <alignment horizontal="justify" vertical="center" wrapText="1"/>
      <protection locked="0"/>
    </xf>
    <xf numFmtId="0" fontId="6" fillId="0" borderId="4" xfId="2" applyFont="1" applyFill="1" applyBorder="1" applyAlignment="1" applyProtection="1">
      <alignment vertical="center" wrapText="1"/>
      <protection locked="0"/>
    </xf>
    <xf numFmtId="14" fontId="13" fillId="0" borderId="4" xfId="2" applyNumberFormat="1" applyFont="1" applyFill="1" applyBorder="1" applyAlignment="1" applyProtection="1">
      <alignment horizontal="center" vertical="center" wrapText="1"/>
      <protection locked="0"/>
    </xf>
    <xf numFmtId="0" fontId="13" fillId="0" borderId="4" xfId="10" applyFont="1" applyFill="1" applyBorder="1" applyAlignment="1" applyProtection="1">
      <alignment horizontal="justify" vertical="center" wrapText="1"/>
      <protection locked="0"/>
    </xf>
    <xf numFmtId="0" fontId="13" fillId="0" borderId="4" xfId="10" applyFont="1" applyFill="1" applyBorder="1" applyAlignment="1" applyProtection="1">
      <alignment vertical="center" wrapText="1"/>
      <protection locked="0"/>
    </xf>
    <xf numFmtId="0" fontId="13" fillId="0" borderId="4" xfId="10" applyFont="1" applyFill="1" applyBorder="1" applyAlignment="1" applyProtection="1">
      <alignment horizontal="center" vertical="center" wrapText="1"/>
      <protection locked="0"/>
    </xf>
    <xf numFmtId="14" fontId="13" fillId="0" borderId="4" xfId="10" applyNumberFormat="1" applyFont="1" applyFill="1" applyBorder="1" applyAlignment="1" applyProtection="1">
      <alignment horizontal="center" vertical="center" wrapText="1"/>
      <protection locked="0"/>
    </xf>
    <xf numFmtId="0" fontId="9" fillId="0" borderId="4" xfId="11" applyFont="1" applyFill="1" applyBorder="1" applyAlignment="1" applyProtection="1">
      <alignment horizontal="center" vertical="center" wrapText="1"/>
      <protection locked="0"/>
    </xf>
    <xf numFmtId="166" fontId="9" fillId="0" borderId="4" xfId="11" applyNumberFormat="1" applyFont="1" applyFill="1" applyBorder="1" applyAlignment="1" applyProtection="1">
      <alignment horizontal="center" vertical="center" wrapText="1"/>
      <protection locked="0"/>
    </xf>
    <xf numFmtId="3" fontId="13" fillId="0" borderId="4" xfId="0" applyNumberFormat="1" applyFont="1" applyFill="1" applyBorder="1" applyAlignment="1" applyProtection="1">
      <alignment horizontal="center" vertical="center" wrapText="1"/>
      <protection locked="0"/>
    </xf>
    <xf numFmtId="0" fontId="9" fillId="0" borderId="4" xfId="0" applyFont="1" applyFill="1" applyBorder="1" applyAlignment="1">
      <alignment wrapText="1"/>
    </xf>
    <xf numFmtId="0" fontId="0" fillId="0" borderId="4" xfId="0" applyBorder="1" applyAlignment="1">
      <alignment horizontal="justify" vertical="center" wrapText="1"/>
    </xf>
    <xf numFmtId="0" fontId="9" fillId="0" borderId="4" xfId="0" applyFont="1" applyFill="1" applyBorder="1" applyAlignment="1">
      <alignment vertical="top"/>
    </xf>
    <xf numFmtId="0" fontId="10" fillId="0" borderId="4" xfId="0" applyFont="1" applyBorder="1" applyAlignment="1" applyProtection="1">
      <alignment horizontal="center" vertical="center" wrapText="1"/>
      <protection locked="0"/>
    </xf>
    <xf numFmtId="0" fontId="10" fillId="0" borderId="4" xfId="0" applyFont="1" applyBorder="1" applyAlignment="1" applyProtection="1">
      <alignment horizontal="justify" vertical="top" wrapText="1"/>
      <protection locked="0"/>
    </xf>
    <xf numFmtId="0" fontId="10" fillId="0" borderId="4" xfId="0" applyFont="1" applyBorder="1" applyAlignment="1" applyProtection="1">
      <alignment horizontal="center" vertical="top" wrapText="1"/>
      <protection locked="0"/>
    </xf>
    <xf numFmtId="166" fontId="10" fillId="0" borderId="4" xfId="0" applyNumberFormat="1" applyFont="1" applyBorder="1" applyAlignment="1">
      <alignment horizontal="center" vertical="top" wrapText="1"/>
    </xf>
    <xf numFmtId="14" fontId="10" fillId="0" borderId="4" xfId="0" applyNumberFormat="1" applyFont="1" applyBorder="1" applyAlignment="1">
      <alignment horizontal="center" vertical="top" wrapText="1"/>
    </xf>
    <xf numFmtId="1" fontId="10" fillId="0" borderId="4" xfId="0" applyNumberFormat="1" applyFont="1" applyBorder="1" applyAlignment="1" applyProtection="1">
      <alignment horizontal="center" vertical="center" wrapText="1"/>
      <protection locked="0"/>
    </xf>
    <xf numFmtId="0" fontId="10" fillId="0" borderId="4" xfId="0" applyFont="1" applyBorder="1" applyAlignment="1">
      <alignment horizontal="justify" vertical="top" wrapText="1"/>
    </xf>
    <xf numFmtId="0" fontId="10" fillId="0" borderId="4" xfId="3" applyFont="1" applyBorder="1" applyAlignment="1" applyProtection="1">
      <alignment horizontal="justify" vertical="top" wrapText="1"/>
      <protection locked="0"/>
    </xf>
    <xf numFmtId="166" fontId="10" fillId="0" borderId="4" xfId="0" applyNumberFormat="1" applyFont="1" applyBorder="1" applyAlignment="1" applyProtection="1">
      <alignment horizontal="center" vertical="top" wrapText="1"/>
      <protection locked="0"/>
    </xf>
    <xf numFmtId="164" fontId="10" fillId="0" borderId="4" xfId="0" applyNumberFormat="1" applyFont="1" applyBorder="1" applyAlignment="1" applyProtection="1">
      <alignment horizontal="center" vertical="top" wrapText="1"/>
      <protection locked="0"/>
    </xf>
    <xf numFmtId="0" fontId="10" fillId="0" borderId="4" xfId="0" applyFont="1" applyBorder="1" applyAlignment="1">
      <alignment horizontal="center" vertical="top" wrapText="1"/>
    </xf>
    <xf numFmtId="0" fontId="2" fillId="2" borderId="1" xfId="0" applyFont="1" applyFill="1" applyBorder="1" applyAlignment="1">
      <alignment horizontal="center" vertical="center"/>
    </xf>
    <xf numFmtId="0" fontId="0" fillId="0" borderId="0" xfId="0"/>
    <xf numFmtId="0" fontId="6" fillId="0" borderId="4" xfId="0" applyFont="1" applyBorder="1" applyAlignment="1" applyProtection="1">
      <alignment horizontal="justify" vertical="center" wrapText="1"/>
      <protection locked="0"/>
    </xf>
  </cellXfs>
  <cellStyles count="12">
    <cellStyle name="Normal" xfId="0" builtinId="0"/>
    <cellStyle name="Normal 10" xfId="7" xr:uid="{10BA3F6D-FED8-48E7-A885-A6798026434C}"/>
    <cellStyle name="Normal 11" xfId="6" xr:uid="{CAB49A77-F906-48F2-8A6A-93654CFE6C25}"/>
    <cellStyle name="Normal 12" xfId="5" xr:uid="{E2FD3A6A-B84F-451D-952A-DF703A8A5F6F}"/>
    <cellStyle name="Normal 13" xfId="11" xr:uid="{FC704972-426F-4F40-93E0-32D8AC49DF59}"/>
    <cellStyle name="Normal 14" xfId="8" xr:uid="{6F985EBE-0789-459F-BD7B-41A6B1373FA3}"/>
    <cellStyle name="Normal 2" xfId="3" xr:uid="{208A2477-A662-49F4-AABD-153FAC985344}"/>
    <cellStyle name="Normal 2 2" xfId="9" xr:uid="{2E70FE0C-6885-4C56-9698-9D2D9922A493}"/>
    <cellStyle name="Normal 3 2 2" xfId="2" xr:uid="{53CD71B2-90EE-42D9-B983-90C1C81F8D38}"/>
    <cellStyle name="Normal 5" xfId="10" xr:uid="{FB8C3533-FBE8-4ECE-9499-0DA2282CAA49}"/>
    <cellStyle name="Normal 7" xfId="4" xr:uid="{F077D9AC-5FFF-47C4-98FC-D2598FBF0494}"/>
    <cellStyle name="Normal 8" xfId="1" xr:uid="{2F684A32-6532-4C13-B169-9E574BDF125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V351004"/>
  <sheetViews>
    <sheetView tabSelected="1" topLeftCell="K52" zoomScale="80" zoomScaleNormal="80" workbookViewId="0">
      <selection activeCell="N52" sqref="N52"/>
    </sheetView>
  </sheetViews>
  <sheetFormatPr baseColWidth="10" defaultColWidth="9.140625" defaultRowHeight="15" x14ac:dyDescent="0.25"/>
  <cols>
    <col min="2" max="2" width="16" customWidth="1"/>
    <col min="3" max="3" width="27" customWidth="1"/>
    <col min="4" max="4" width="21" customWidth="1"/>
    <col min="5" max="5" width="30" customWidth="1"/>
    <col min="6" max="6" width="24" customWidth="1"/>
    <col min="7" max="7" width="22" customWidth="1"/>
    <col min="8" max="8" width="31" customWidth="1"/>
    <col min="9" max="9" width="36" customWidth="1"/>
    <col min="10" max="10" width="47" customWidth="1"/>
    <col min="11" max="11" width="35" customWidth="1"/>
    <col min="12" max="12" width="40" customWidth="1"/>
    <col min="13" max="13" width="36" customWidth="1"/>
    <col min="14" max="14" width="46" customWidth="1"/>
    <col min="15" max="15" width="19" customWidth="1"/>
    <col min="17" max="256" width="8" hidden="1"/>
  </cols>
  <sheetData>
    <row r="1" spans="1:15" x14ac:dyDescent="0.25">
      <c r="B1" s="1" t="s">
        <v>0</v>
      </c>
      <c r="C1" s="1">
        <v>53</v>
      </c>
      <c r="D1" s="1" t="s">
        <v>1</v>
      </c>
    </row>
    <row r="2" spans="1:15" x14ac:dyDescent="0.25">
      <c r="B2" s="1" t="s">
        <v>2</v>
      </c>
      <c r="C2" s="1">
        <v>400</v>
      </c>
      <c r="D2" s="1" t="s">
        <v>3</v>
      </c>
    </row>
    <row r="3" spans="1:15" x14ac:dyDescent="0.25">
      <c r="B3" s="1" t="s">
        <v>4</v>
      </c>
      <c r="C3" s="1">
        <v>1</v>
      </c>
    </row>
    <row r="4" spans="1:15" x14ac:dyDescent="0.25">
      <c r="B4" s="1" t="s">
        <v>5</v>
      </c>
      <c r="C4" s="1">
        <v>11754</v>
      </c>
    </row>
    <row r="5" spans="1:15" x14ac:dyDescent="0.25">
      <c r="B5" s="1" t="s">
        <v>6</v>
      </c>
      <c r="C5" s="2">
        <v>44742</v>
      </c>
    </row>
    <row r="6" spans="1:15" x14ac:dyDescent="0.25">
      <c r="B6" s="1" t="s">
        <v>7</v>
      </c>
      <c r="C6" s="1">
        <v>6</v>
      </c>
      <c r="D6" s="1" t="s">
        <v>8</v>
      </c>
    </row>
    <row r="8" spans="1:15" x14ac:dyDescent="0.25">
      <c r="A8" s="1" t="s">
        <v>9</v>
      </c>
      <c r="B8" s="103" t="s">
        <v>10</v>
      </c>
      <c r="C8" s="104"/>
      <c r="D8" s="104"/>
      <c r="E8" s="104"/>
      <c r="F8" s="104"/>
      <c r="G8" s="104"/>
      <c r="H8" s="104"/>
      <c r="I8" s="104"/>
      <c r="J8" s="104"/>
      <c r="K8" s="104"/>
      <c r="L8" s="104"/>
      <c r="M8" s="104"/>
      <c r="N8" s="104"/>
      <c r="O8" s="104"/>
    </row>
    <row r="9" spans="1:15" x14ac:dyDescent="0.25">
      <c r="C9" s="1">
        <v>4</v>
      </c>
      <c r="D9" s="1">
        <v>8</v>
      </c>
      <c r="E9" s="1">
        <v>12</v>
      </c>
      <c r="F9" s="1">
        <v>16</v>
      </c>
      <c r="G9" s="1">
        <v>20</v>
      </c>
      <c r="H9" s="1">
        <v>24</v>
      </c>
      <c r="I9" s="1">
        <v>28</v>
      </c>
      <c r="J9" s="1">
        <v>31</v>
      </c>
      <c r="K9" s="1">
        <v>32</v>
      </c>
      <c r="L9" s="1">
        <v>36</v>
      </c>
      <c r="M9" s="1">
        <v>40</v>
      </c>
      <c r="N9" s="1">
        <v>44</v>
      </c>
      <c r="O9" s="1">
        <v>48</v>
      </c>
    </row>
    <row r="10" spans="1:15" x14ac:dyDescent="0.25">
      <c r="C10" s="3" t="s">
        <v>11</v>
      </c>
      <c r="D10" s="3" t="s">
        <v>12</v>
      </c>
      <c r="E10" s="3" t="s">
        <v>13</v>
      </c>
      <c r="F10" s="3" t="s">
        <v>14</v>
      </c>
      <c r="G10" s="3" t="s">
        <v>15</v>
      </c>
      <c r="H10" s="3" t="s">
        <v>16</v>
      </c>
      <c r="I10" s="3" t="s">
        <v>17</v>
      </c>
      <c r="J10" s="3" t="s">
        <v>18</v>
      </c>
      <c r="K10" s="3" t="s">
        <v>19</v>
      </c>
      <c r="L10" s="3" t="s">
        <v>20</v>
      </c>
      <c r="M10" s="3" t="s">
        <v>21</v>
      </c>
      <c r="N10" s="3" t="s">
        <v>22</v>
      </c>
      <c r="O10" s="3" t="s">
        <v>23</v>
      </c>
    </row>
    <row r="11" spans="1:15" ht="178.5" x14ac:dyDescent="0.25">
      <c r="A11" s="4">
        <v>1</v>
      </c>
      <c r="B11" s="5" t="s">
        <v>24</v>
      </c>
      <c r="C11" s="6" t="s">
        <v>27</v>
      </c>
      <c r="D11" s="7" t="s">
        <v>28</v>
      </c>
      <c r="E11" s="8" t="s">
        <v>29</v>
      </c>
      <c r="F11" s="8" t="s">
        <v>30</v>
      </c>
      <c r="G11" s="8" t="s">
        <v>31</v>
      </c>
      <c r="H11" s="8" t="s">
        <v>32</v>
      </c>
      <c r="I11" s="105" t="s">
        <v>998</v>
      </c>
      <c r="J11" s="9">
        <v>5</v>
      </c>
      <c r="K11" s="10">
        <v>42779</v>
      </c>
      <c r="L11" s="10">
        <v>44196</v>
      </c>
      <c r="M11" s="11">
        <f>(L11-K11)/7</f>
        <v>202.42857142857142</v>
      </c>
      <c r="N11" s="9">
        <v>5</v>
      </c>
      <c r="O11" s="12" t="s">
        <v>25</v>
      </c>
    </row>
    <row r="12" spans="1:15" ht="153" x14ac:dyDescent="0.25">
      <c r="A12" s="4">
        <v>2</v>
      </c>
      <c r="B12" s="5" t="s">
        <v>802</v>
      </c>
      <c r="C12" s="6" t="s">
        <v>27</v>
      </c>
      <c r="D12" s="7" t="s">
        <v>28</v>
      </c>
      <c r="E12" s="8" t="s">
        <v>33</v>
      </c>
      <c r="F12" s="8" t="s">
        <v>34</v>
      </c>
      <c r="G12" s="8" t="s">
        <v>31</v>
      </c>
      <c r="H12" s="8" t="s">
        <v>35</v>
      </c>
      <c r="I12" s="105" t="s">
        <v>998</v>
      </c>
      <c r="J12" s="9">
        <v>5</v>
      </c>
      <c r="K12" s="10">
        <v>42736</v>
      </c>
      <c r="L12" s="10">
        <v>44196</v>
      </c>
      <c r="M12" s="11">
        <f t="shared" ref="M12:M75" si="0">(L12-K12)/7</f>
        <v>208.57142857142858</v>
      </c>
      <c r="N12" s="9">
        <v>5</v>
      </c>
      <c r="O12" s="13"/>
    </row>
    <row r="13" spans="1:15" ht="165.75" x14ac:dyDescent="0.25">
      <c r="A13" s="4">
        <v>3</v>
      </c>
      <c r="B13" s="5" t="s">
        <v>803</v>
      </c>
      <c r="C13" s="6" t="s">
        <v>27</v>
      </c>
      <c r="D13" s="7" t="s">
        <v>36</v>
      </c>
      <c r="E13" s="8" t="s">
        <v>37</v>
      </c>
      <c r="F13" s="8" t="s">
        <v>38</v>
      </c>
      <c r="G13" s="8" t="s">
        <v>39</v>
      </c>
      <c r="H13" s="8" t="s">
        <v>40</v>
      </c>
      <c r="I13" s="105" t="s">
        <v>41</v>
      </c>
      <c r="J13" s="9">
        <v>3</v>
      </c>
      <c r="K13" s="10">
        <v>42767</v>
      </c>
      <c r="L13" s="10">
        <v>44196</v>
      </c>
      <c r="M13" s="11">
        <f t="shared" si="0"/>
        <v>204.14285714285714</v>
      </c>
      <c r="N13" s="9">
        <v>3</v>
      </c>
      <c r="O13" s="13"/>
    </row>
    <row r="14" spans="1:15" ht="204" x14ac:dyDescent="0.25">
      <c r="A14" s="4">
        <v>4</v>
      </c>
      <c r="B14" s="5" t="s">
        <v>804</v>
      </c>
      <c r="C14" s="6" t="s">
        <v>27</v>
      </c>
      <c r="D14" s="7" t="s">
        <v>36</v>
      </c>
      <c r="E14" s="8" t="s">
        <v>37</v>
      </c>
      <c r="F14" s="8" t="s">
        <v>42</v>
      </c>
      <c r="G14" s="8" t="s">
        <v>39</v>
      </c>
      <c r="H14" s="8" t="s">
        <v>40</v>
      </c>
      <c r="I14" s="105" t="s">
        <v>41</v>
      </c>
      <c r="J14" s="9">
        <v>3</v>
      </c>
      <c r="K14" s="10">
        <v>42745</v>
      </c>
      <c r="L14" s="10">
        <v>44196</v>
      </c>
      <c r="M14" s="11">
        <f t="shared" si="0"/>
        <v>207.28571428571428</v>
      </c>
      <c r="N14" s="9">
        <v>3</v>
      </c>
      <c r="O14" s="13"/>
    </row>
    <row r="15" spans="1:15" ht="204" x14ac:dyDescent="0.25">
      <c r="A15" s="4">
        <v>5</v>
      </c>
      <c r="B15" s="5" t="s">
        <v>805</v>
      </c>
      <c r="C15" s="6" t="s">
        <v>27</v>
      </c>
      <c r="D15" s="7" t="s">
        <v>36</v>
      </c>
      <c r="E15" s="8" t="s">
        <v>37</v>
      </c>
      <c r="F15" s="8" t="s">
        <v>43</v>
      </c>
      <c r="G15" s="8" t="s">
        <v>39</v>
      </c>
      <c r="H15" s="8" t="s">
        <v>40</v>
      </c>
      <c r="I15" s="105" t="s">
        <v>41</v>
      </c>
      <c r="J15" s="9">
        <v>3</v>
      </c>
      <c r="K15" s="10">
        <v>43467</v>
      </c>
      <c r="L15" s="10">
        <v>44196</v>
      </c>
      <c r="M15" s="11">
        <f t="shared" si="0"/>
        <v>104.14285714285714</v>
      </c>
      <c r="N15" s="9">
        <v>3</v>
      </c>
      <c r="O15" s="13"/>
    </row>
    <row r="16" spans="1:15" ht="204" x14ac:dyDescent="0.25">
      <c r="A16" s="4">
        <v>6</v>
      </c>
      <c r="B16" s="5" t="s">
        <v>806</v>
      </c>
      <c r="C16" s="6" t="s">
        <v>27</v>
      </c>
      <c r="D16" s="7" t="s">
        <v>36</v>
      </c>
      <c r="E16" s="8" t="s">
        <v>37</v>
      </c>
      <c r="F16" s="8" t="s">
        <v>43</v>
      </c>
      <c r="G16" s="8" t="s">
        <v>39</v>
      </c>
      <c r="H16" s="8" t="s">
        <v>40</v>
      </c>
      <c r="I16" s="105" t="s">
        <v>41</v>
      </c>
      <c r="J16" s="9">
        <v>3</v>
      </c>
      <c r="K16" s="10">
        <v>43467</v>
      </c>
      <c r="L16" s="10">
        <v>44196</v>
      </c>
      <c r="M16" s="11">
        <f t="shared" si="0"/>
        <v>104.14285714285714</v>
      </c>
      <c r="N16" s="9">
        <v>3</v>
      </c>
      <c r="O16" s="13"/>
    </row>
    <row r="17" spans="1:15" ht="153" x14ac:dyDescent="0.25">
      <c r="A17" s="4">
        <v>7</v>
      </c>
      <c r="B17" s="5" t="s">
        <v>807</v>
      </c>
      <c r="C17" s="6" t="s">
        <v>27</v>
      </c>
      <c r="D17" s="7" t="s">
        <v>44</v>
      </c>
      <c r="E17" s="8" t="s">
        <v>45</v>
      </c>
      <c r="F17" s="8" t="s">
        <v>46</v>
      </c>
      <c r="G17" s="8" t="s">
        <v>31</v>
      </c>
      <c r="H17" s="8" t="s">
        <v>35</v>
      </c>
      <c r="I17" s="105" t="s">
        <v>998</v>
      </c>
      <c r="J17" s="9">
        <v>5</v>
      </c>
      <c r="K17" s="10">
        <v>42736</v>
      </c>
      <c r="L17" s="10">
        <v>44196</v>
      </c>
      <c r="M17" s="11">
        <f t="shared" si="0"/>
        <v>208.57142857142858</v>
      </c>
      <c r="N17" s="9">
        <v>5</v>
      </c>
      <c r="O17" s="13"/>
    </row>
    <row r="18" spans="1:15" ht="216.75" x14ac:dyDescent="0.25">
      <c r="A18" s="4">
        <v>8</v>
      </c>
      <c r="B18" s="5" t="s">
        <v>808</v>
      </c>
      <c r="C18" s="6" t="s">
        <v>27</v>
      </c>
      <c r="D18" s="7" t="s">
        <v>44</v>
      </c>
      <c r="E18" s="8" t="s">
        <v>47</v>
      </c>
      <c r="F18" s="8" t="s">
        <v>48</v>
      </c>
      <c r="G18" s="8" t="s">
        <v>31</v>
      </c>
      <c r="H18" s="8" t="s">
        <v>49</v>
      </c>
      <c r="I18" s="105" t="s">
        <v>998</v>
      </c>
      <c r="J18" s="9">
        <v>5</v>
      </c>
      <c r="K18" s="10">
        <v>43405</v>
      </c>
      <c r="L18" s="10">
        <v>44196</v>
      </c>
      <c r="M18" s="11">
        <f t="shared" si="0"/>
        <v>113</v>
      </c>
      <c r="N18" s="9">
        <v>5</v>
      </c>
      <c r="O18" s="13"/>
    </row>
    <row r="19" spans="1:15" ht="153" x14ac:dyDescent="0.25">
      <c r="A19" s="4">
        <v>9</v>
      </c>
      <c r="B19" s="5" t="s">
        <v>809</v>
      </c>
      <c r="C19" s="6" t="s">
        <v>27</v>
      </c>
      <c r="D19" s="7" t="s">
        <v>44</v>
      </c>
      <c r="E19" s="8" t="s">
        <v>47</v>
      </c>
      <c r="F19" s="8" t="s">
        <v>50</v>
      </c>
      <c r="G19" s="8" t="s">
        <v>31</v>
      </c>
      <c r="H19" s="8" t="s">
        <v>32</v>
      </c>
      <c r="I19" s="105" t="s">
        <v>998</v>
      </c>
      <c r="J19" s="9">
        <v>5</v>
      </c>
      <c r="K19" s="10">
        <v>42767</v>
      </c>
      <c r="L19" s="10">
        <v>44196</v>
      </c>
      <c r="M19" s="11">
        <f t="shared" si="0"/>
        <v>204.14285714285714</v>
      </c>
      <c r="N19" s="9">
        <v>5</v>
      </c>
      <c r="O19" s="13"/>
    </row>
    <row r="20" spans="1:15" ht="153" x14ac:dyDescent="0.25">
      <c r="A20" s="4">
        <v>10</v>
      </c>
      <c r="B20" s="5" t="s">
        <v>810</v>
      </c>
      <c r="C20" s="6" t="s">
        <v>27</v>
      </c>
      <c r="D20" s="7" t="s">
        <v>44</v>
      </c>
      <c r="E20" s="8" t="s">
        <v>47</v>
      </c>
      <c r="F20" s="8" t="s">
        <v>51</v>
      </c>
      <c r="G20" s="8" t="s">
        <v>31</v>
      </c>
      <c r="H20" s="8" t="s">
        <v>35</v>
      </c>
      <c r="I20" s="105" t="s">
        <v>998</v>
      </c>
      <c r="J20" s="9">
        <v>5</v>
      </c>
      <c r="K20" s="10">
        <v>42745</v>
      </c>
      <c r="L20" s="10">
        <v>44196</v>
      </c>
      <c r="M20" s="11">
        <f t="shared" si="0"/>
        <v>207.28571428571428</v>
      </c>
      <c r="N20" s="9">
        <v>5</v>
      </c>
      <c r="O20" s="13"/>
    </row>
    <row r="21" spans="1:15" ht="216.75" x14ac:dyDescent="0.25">
      <c r="A21" s="4">
        <v>11</v>
      </c>
      <c r="B21" s="5" t="s">
        <v>811</v>
      </c>
      <c r="C21" s="6" t="s">
        <v>27</v>
      </c>
      <c r="D21" s="7" t="s">
        <v>52</v>
      </c>
      <c r="E21" s="8" t="s">
        <v>53</v>
      </c>
      <c r="F21" s="8" t="s">
        <v>54</v>
      </c>
      <c r="G21" s="8" t="s">
        <v>55</v>
      </c>
      <c r="H21" s="8" t="s">
        <v>56</v>
      </c>
      <c r="I21" s="8" t="s">
        <v>41</v>
      </c>
      <c r="J21" s="9">
        <v>3</v>
      </c>
      <c r="K21" s="10">
        <v>42737</v>
      </c>
      <c r="L21" s="10">
        <v>44196</v>
      </c>
      <c r="M21" s="11">
        <f t="shared" si="0"/>
        <v>208.42857142857142</v>
      </c>
      <c r="N21" s="9">
        <v>3</v>
      </c>
      <c r="O21" s="13"/>
    </row>
    <row r="22" spans="1:15" ht="216.75" x14ac:dyDescent="0.25">
      <c r="A22" s="4">
        <v>12</v>
      </c>
      <c r="B22" s="5" t="s">
        <v>812</v>
      </c>
      <c r="C22" s="6" t="s">
        <v>27</v>
      </c>
      <c r="D22" s="7" t="s">
        <v>57</v>
      </c>
      <c r="E22" s="8" t="s">
        <v>58</v>
      </c>
      <c r="F22" s="14" t="s">
        <v>59</v>
      </c>
      <c r="G22" s="8" t="s">
        <v>60</v>
      </c>
      <c r="H22" s="8" t="s">
        <v>56</v>
      </c>
      <c r="I22" s="8" t="s">
        <v>41</v>
      </c>
      <c r="J22" s="9">
        <v>3</v>
      </c>
      <c r="K22" s="10">
        <v>43466</v>
      </c>
      <c r="L22" s="10">
        <v>44196</v>
      </c>
      <c r="M22" s="11">
        <f t="shared" si="0"/>
        <v>104.28571428571429</v>
      </c>
      <c r="N22" s="9">
        <v>3</v>
      </c>
      <c r="O22" s="13"/>
    </row>
    <row r="23" spans="1:15" ht="153" x14ac:dyDescent="0.25">
      <c r="A23" s="4">
        <v>13</v>
      </c>
      <c r="B23" s="5" t="s">
        <v>813</v>
      </c>
      <c r="C23" s="6" t="s">
        <v>27</v>
      </c>
      <c r="D23" s="7" t="s">
        <v>61</v>
      </c>
      <c r="E23" s="8" t="s">
        <v>62</v>
      </c>
      <c r="F23" s="8" t="s">
        <v>63</v>
      </c>
      <c r="G23" s="8" t="s">
        <v>64</v>
      </c>
      <c r="H23" s="8" t="s">
        <v>65</v>
      </c>
      <c r="I23" s="9" t="s">
        <v>66</v>
      </c>
      <c r="J23" s="9">
        <v>1</v>
      </c>
      <c r="K23" s="10">
        <v>42706</v>
      </c>
      <c r="L23" s="10">
        <v>44926</v>
      </c>
      <c r="M23" s="11">
        <f t="shared" si="0"/>
        <v>317.14285714285717</v>
      </c>
      <c r="N23" s="9">
        <v>0.9</v>
      </c>
      <c r="O23" s="13"/>
    </row>
    <row r="24" spans="1:15" ht="102" x14ac:dyDescent="0.25">
      <c r="A24" s="4">
        <v>14</v>
      </c>
      <c r="B24" s="5" t="s">
        <v>814</v>
      </c>
      <c r="C24" s="6" t="s">
        <v>27</v>
      </c>
      <c r="D24" s="7" t="s">
        <v>67</v>
      </c>
      <c r="E24" s="8" t="s">
        <v>68</v>
      </c>
      <c r="F24" s="8" t="s">
        <v>69</v>
      </c>
      <c r="G24" s="8" t="s">
        <v>70</v>
      </c>
      <c r="H24" s="15" t="s">
        <v>71</v>
      </c>
      <c r="I24" s="9" t="s">
        <v>72</v>
      </c>
      <c r="J24" s="9">
        <v>11</v>
      </c>
      <c r="K24" s="10">
        <v>42768</v>
      </c>
      <c r="L24" s="10">
        <v>43100</v>
      </c>
      <c r="M24" s="11">
        <f t="shared" si="0"/>
        <v>47.428571428571431</v>
      </c>
      <c r="N24" s="9">
        <v>11</v>
      </c>
      <c r="O24" s="13"/>
    </row>
    <row r="25" spans="1:15" ht="140.25" x14ac:dyDescent="0.25">
      <c r="A25" s="4">
        <v>15</v>
      </c>
      <c r="B25" s="5" t="s">
        <v>815</v>
      </c>
      <c r="C25" s="6" t="s">
        <v>27</v>
      </c>
      <c r="D25" s="7" t="s">
        <v>73</v>
      </c>
      <c r="E25" s="8" t="s">
        <v>74</v>
      </c>
      <c r="F25" s="8" t="s">
        <v>75</v>
      </c>
      <c r="G25" s="8" t="s">
        <v>76</v>
      </c>
      <c r="H25" s="8" t="s">
        <v>77</v>
      </c>
      <c r="I25" s="9" t="s">
        <v>78</v>
      </c>
      <c r="J25" s="9">
        <v>1</v>
      </c>
      <c r="K25" s="10">
        <v>42768</v>
      </c>
      <c r="L25" s="10">
        <v>42794</v>
      </c>
      <c r="M25" s="11">
        <f t="shared" si="0"/>
        <v>3.7142857142857144</v>
      </c>
      <c r="N25" s="9">
        <v>1</v>
      </c>
      <c r="O25" s="13"/>
    </row>
    <row r="26" spans="1:15" ht="127.5" x14ac:dyDescent="0.25">
      <c r="A26" s="4">
        <v>16</v>
      </c>
      <c r="B26" s="5" t="s">
        <v>816</v>
      </c>
      <c r="C26" s="6" t="s">
        <v>27</v>
      </c>
      <c r="D26" s="7" t="s">
        <v>79</v>
      </c>
      <c r="E26" s="8" t="s">
        <v>80</v>
      </c>
      <c r="F26" s="8" t="s">
        <v>81</v>
      </c>
      <c r="G26" s="8" t="s">
        <v>82</v>
      </c>
      <c r="H26" s="15" t="s">
        <v>83</v>
      </c>
      <c r="I26" s="9" t="s">
        <v>84</v>
      </c>
      <c r="J26" s="9">
        <v>2</v>
      </c>
      <c r="K26" s="10">
        <v>42737</v>
      </c>
      <c r="L26" s="10">
        <v>43100</v>
      </c>
      <c r="M26" s="11">
        <f t="shared" si="0"/>
        <v>51.857142857142854</v>
      </c>
      <c r="N26" s="9">
        <v>4</v>
      </c>
      <c r="O26" s="13"/>
    </row>
    <row r="27" spans="1:15" ht="178.5" x14ac:dyDescent="0.25">
      <c r="A27" s="4">
        <v>17</v>
      </c>
      <c r="B27" s="5" t="s">
        <v>817</v>
      </c>
      <c r="C27" s="6" t="s">
        <v>27</v>
      </c>
      <c r="D27" s="16" t="s">
        <v>980</v>
      </c>
      <c r="E27" s="17" t="s">
        <v>85</v>
      </c>
      <c r="F27" s="17" t="s">
        <v>86</v>
      </c>
      <c r="G27" s="8" t="s">
        <v>87</v>
      </c>
      <c r="H27" s="18" t="s">
        <v>88</v>
      </c>
      <c r="I27" s="18" t="s">
        <v>89</v>
      </c>
      <c r="J27" s="9">
        <v>3</v>
      </c>
      <c r="K27" s="19">
        <v>43800</v>
      </c>
      <c r="L27" s="20">
        <v>44926</v>
      </c>
      <c r="M27" s="11">
        <f t="shared" si="0"/>
        <v>160.85714285714286</v>
      </c>
      <c r="N27" s="9">
        <v>0</v>
      </c>
      <c r="O27" s="13"/>
    </row>
    <row r="28" spans="1:15" ht="204" x14ac:dyDescent="0.25">
      <c r="A28" s="4">
        <v>18</v>
      </c>
      <c r="B28" s="5" t="s">
        <v>818</v>
      </c>
      <c r="C28" s="6" t="s">
        <v>27</v>
      </c>
      <c r="D28" s="7" t="s">
        <v>90</v>
      </c>
      <c r="E28" s="8" t="s">
        <v>91</v>
      </c>
      <c r="F28" s="8" t="s">
        <v>92</v>
      </c>
      <c r="G28" s="8" t="s">
        <v>93</v>
      </c>
      <c r="H28" s="8" t="s">
        <v>94</v>
      </c>
      <c r="I28" s="8" t="s">
        <v>95</v>
      </c>
      <c r="J28" s="9">
        <v>1</v>
      </c>
      <c r="K28" s="10">
        <v>43746</v>
      </c>
      <c r="L28" s="10">
        <v>44926</v>
      </c>
      <c r="M28" s="11">
        <f t="shared" si="0"/>
        <v>168.57142857142858</v>
      </c>
      <c r="N28" s="9">
        <v>0.5</v>
      </c>
      <c r="O28" s="13"/>
    </row>
    <row r="29" spans="1:15" ht="140.25" x14ac:dyDescent="0.25">
      <c r="A29" s="4">
        <v>19</v>
      </c>
      <c r="B29" s="5" t="s">
        <v>819</v>
      </c>
      <c r="C29" s="6" t="s">
        <v>27</v>
      </c>
      <c r="D29" s="7" t="s">
        <v>96</v>
      </c>
      <c r="E29" s="8" t="s">
        <v>97</v>
      </c>
      <c r="F29" s="8" t="s">
        <v>25</v>
      </c>
      <c r="G29" s="21" t="s">
        <v>93</v>
      </c>
      <c r="H29" s="21" t="s">
        <v>98</v>
      </c>
      <c r="I29" s="21" t="s">
        <v>95</v>
      </c>
      <c r="J29" s="9">
        <v>1</v>
      </c>
      <c r="K29" s="10">
        <v>43746</v>
      </c>
      <c r="L29" s="10">
        <v>44926</v>
      </c>
      <c r="M29" s="11">
        <f t="shared" si="0"/>
        <v>168.57142857142858</v>
      </c>
      <c r="N29" s="9">
        <v>0.5</v>
      </c>
      <c r="O29" s="13"/>
    </row>
    <row r="30" spans="1:15" ht="102" x14ac:dyDescent="0.25">
      <c r="A30" s="4">
        <v>20</v>
      </c>
      <c r="B30" s="5" t="s">
        <v>820</v>
      </c>
      <c r="C30" s="6" t="s">
        <v>27</v>
      </c>
      <c r="D30" s="7" t="s">
        <v>99</v>
      </c>
      <c r="E30" s="8" t="s">
        <v>100</v>
      </c>
      <c r="F30" s="8" t="s">
        <v>101</v>
      </c>
      <c r="G30" s="8" t="s">
        <v>102</v>
      </c>
      <c r="H30" s="8" t="s">
        <v>103</v>
      </c>
      <c r="I30" s="9" t="s">
        <v>104</v>
      </c>
      <c r="J30" s="9">
        <v>2</v>
      </c>
      <c r="K30" s="10">
        <v>41487</v>
      </c>
      <c r="L30" s="10">
        <v>44926</v>
      </c>
      <c r="M30" s="11">
        <f t="shared" si="0"/>
        <v>491.28571428571428</v>
      </c>
      <c r="N30" s="9">
        <v>0</v>
      </c>
      <c r="O30" s="13"/>
    </row>
    <row r="31" spans="1:15" ht="216.75" x14ac:dyDescent="0.25">
      <c r="A31" s="4">
        <v>21</v>
      </c>
      <c r="B31" s="5" t="s">
        <v>821</v>
      </c>
      <c r="C31" s="6" t="s">
        <v>27</v>
      </c>
      <c r="D31" s="16" t="s">
        <v>981</v>
      </c>
      <c r="E31" s="8" t="s">
        <v>105</v>
      </c>
      <c r="F31" s="8" t="s">
        <v>106</v>
      </c>
      <c r="G31" s="8" t="s">
        <v>107</v>
      </c>
      <c r="H31" s="8" t="s">
        <v>108</v>
      </c>
      <c r="I31" s="9" t="s">
        <v>109</v>
      </c>
      <c r="J31" s="9">
        <v>1</v>
      </c>
      <c r="K31" s="10">
        <v>41306</v>
      </c>
      <c r="L31" s="10">
        <v>44926</v>
      </c>
      <c r="M31" s="11">
        <f t="shared" si="0"/>
        <v>517.14285714285711</v>
      </c>
      <c r="N31" s="9">
        <v>0.8</v>
      </c>
      <c r="O31" s="13"/>
    </row>
    <row r="32" spans="1:15" ht="165.75" x14ac:dyDescent="0.25">
      <c r="A32" s="4">
        <v>22</v>
      </c>
      <c r="B32" s="5" t="s">
        <v>822</v>
      </c>
      <c r="C32" s="6" t="s">
        <v>27</v>
      </c>
      <c r="D32" s="16" t="s">
        <v>982</v>
      </c>
      <c r="E32" s="8" t="s">
        <v>110</v>
      </c>
      <c r="F32" s="8" t="s">
        <v>111</v>
      </c>
      <c r="G32" s="8" t="s">
        <v>31</v>
      </c>
      <c r="H32" s="8" t="s">
        <v>35</v>
      </c>
      <c r="I32" s="8" t="s">
        <v>112</v>
      </c>
      <c r="J32" s="9">
        <v>5</v>
      </c>
      <c r="K32" s="22">
        <v>42186</v>
      </c>
      <c r="L32" s="10">
        <v>44196</v>
      </c>
      <c r="M32" s="11">
        <f t="shared" si="0"/>
        <v>287.14285714285717</v>
      </c>
      <c r="N32" s="9">
        <v>5</v>
      </c>
      <c r="O32" s="13"/>
    </row>
    <row r="33" spans="1:15" ht="63.75" x14ac:dyDescent="0.25">
      <c r="A33" s="4">
        <v>23</v>
      </c>
      <c r="B33" s="5" t="s">
        <v>823</v>
      </c>
      <c r="C33" s="6" t="s">
        <v>27</v>
      </c>
      <c r="D33" s="7" t="s">
        <v>113</v>
      </c>
      <c r="E33" s="8" t="s">
        <v>114</v>
      </c>
      <c r="F33" s="8"/>
      <c r="G33" s="8" t="s">
        <v>115</v>
      </c>
      <c r="H33" s="8" t="s">
        <v>116</v>
      </c>
      <c r="I33" s="9" t="s">
        <v>117</v>
      </c>
      <c r="J33" s="9">
        <v>3</v>
      </c>
      <c r="K33" s="10">
        <v>42402</v>
      </c>
      <c r="L33" s="10">
        <v>44804</v>
      </c>
      <c r="M33" s="11">
        <f t="shared" si="0"/>
        <v>343.14285714285717</v>
      </c>
      <c r="N33" s="9">
        <v>2</v>
      </c>
      <c r="O33" s="13"/>
    </row>
    <row r="34" spans="1:15" ht="153" x14ac:dyDescent="0.25">
      <c r="A34" s="4">
        <v>24</v>
      </c>
      <c r="B34" s="5" t="s">
        <v>824</v>
      </c>
      <c r="C34" s="6" t="s">
        <v>27</v>
      </c>
      <c r="D34" s="7" t="s">
        <v>118</v>
      </c>
      <c r="E34" s="8" t="s">
        <v>119</v>
      </c>
      <c r="F34" s="8"/>
      <c r="G34" s="8" t="s">
        <v>120</v>
      </c>
      <c r="H34" s="8" t="s">
        <v>121</v>
      </c>
      <c r="I34" s="9" t="s">
        <v>122</v>
      </c>
      <c r="J34" s="9">
        <v>3</v>
      </c>
      <c r="K34" s="10">
        <v>42401</v>
      </c>
      <c r="L34" s="10">
        <v>45291</v>
      </c>
      <c r="M34" s="11">
        <f t="shared" si="0"/>
        <v>412.85714285714283</v>
      </c>
      <c r="N34" s="9">
        <v>0</v>
      </c>
      <c r="O34" s="13"/>
    </row>
    <row r="35" spans="1:15" ht="153" x14ac:dyDescent="0.25">
      <c r="A35" s="4">
        <v>25</v>
      </c>
      <c r="B35" s="5" t="s">
        <v>825</v>
      </c>
      <c r="C35" s="6" t="s">
        <v>27</v>
      </c>
      <c r="D35" s="7" t="s">
        <v>118</v>
      </c>
      <c r="E35" s="8" t="s">
        <v>123</v>
      </c>
      <c r="F35" s="8"/>
      <c r="G35" s="8" t="s">
        <v>124</v>
      </c>
      <c r="H35" s="8" t="s">
        <v>125</v>
      </c>
      <c r="I35" s="9" t="s">
        <v>104</v>
      </c>
      <c r="J35" s="9">
        <v>1</v>
      </c>
      <c r="K35" s="10">
        <v>42401</v>
      </c>
      <c r="L35" s="10">
        <v>45291</v>
      </c>
      <c r="M35" s="11">
        <f t="shared" si="0"/>
        <v>412.85714285714283</v>
      </c>
      <c r="N35" s="9">
        <v>0</v>
      </c>
      <c r="O35" s="13"/>
    </row>
    <row r="36" spans="1:15" ht="114.75" x14ac:dyDescent="0.25">
      <c r="A36" s="4">
        <v>26</v>
      </c>
      <c r="B36" s="5" t="s">
        <v>826</v>
      </c>
      <c r="C36" s="6" t="s">
        <v>27</v>
      </c>
      <c r="D36" s="7" t="s">
        <v>126</v>
      </c>
      <c r="E36" s="8" t="s">
        <v>127</v>
      </c>
      <c r="F36" s="8"/>
      <c r="G36" s="8" t="s">
        <v>128</v>
      </c>
      <c r="H36" s="8" t="s">
        <v>129</v>
      </c>
      <c r="I36" s="9" t="s">
        <v>130</v>
      </c>
      <c r="J36" s="9">
        <v>3</v>
      </c>
      <c r="K36" s="10">
        <v>42401</v>
      </c>
      <c r="L36" s="10">
        <v>44926</v>
      </c>
      <c r="M36" s="11">
        <f t="shared" si="0"/>
        <v>360.71428571428572</v>
      </c>
      <c r="N36" s="9">
        <v>0.4</v>
      </c>
      <c r="O36" s="13"/>
    </row>
    <row r="37" spans="1:15" ht="153" x14ac:dyDescent="0.25">
      <c r="A37" s="4">
        <v>27</v>
      </c>
      <c r="B37" s="5" t="s">
        <v>827</v>
      </c>
      <c r="C37" s="6" t="s">
        <v>27</v>
      </c>
      <c r="D37" s="7" t="s">
        <v>131</v>
      </c>
      <c r="E37" s="8" t="s">
        <v>132</v>
      </c>
      <c r="F37" s="8"/>
      <c r="G37" s="8" t="s">
        <v>133</v>
      </c>
      <c r="H37" s="8" t="s">
        <v>134</v>
      </c>
      <c r="I37" s="9" t="s">
        <v>135</v>
      </c>
      <c r="J37" s="9">
        <v>3</v>
      </c>
      <c r="K37" s="10">
        <v>44418</v>
      </c>
      <c r="L37" s="10">
        <v>44742</v>
      </c>
      <c r="M37" s="11">
        <f t="shared" si="0"/>
        <v>46.285714285714285</v>
      </c>
      <c r="N37" s="9">
        <v>3</v>
      </c>
      <c r="O37" s="13"/>
    </row>
    <row r="38" spans="1:15" ht="114.75" x14ac:dyDescent="0.25">
      <c r="A38" s="4">
        <v>28</v>
      </c>
      <c r="B38" s="5" t="s">
        <v>828</v>
      </c>
      <c r="C38" s="6" t="s">
        <v>27</v>
      </c>
      <c r="D38" s="7" t="s">
        <v>136</v>
      </c>
      <c r="E38" s="8" t="s">
        <v>137</v>
      </c>
      <c r="F38" s="8"/>
      <c r="G38" s="8" t="s">
        <v>138</v>
      </c>
      <c r="H38" s="8" t="s">
        <v>139</v>
      </c>
      <c r="I38" s="9" t="s">
        <v>140</v>
      </c>
      <c r="J38" s="9">
        <v>4</v>
      </c>
      <c r="K38" s="10">
        <v>44418</v>
      </c>
      <c r="L38" s="10">
        <v>44926</v>
      </c>
      <c r="M38" s="11">
        <f t="shared" si="0"/>
        <v>72.571428571428569</v>
      </c>
      <c r="N38" s="9">
        <v>0</v>
      </c>
      <c r="O38" s="13"/>
    </row>
    <row r="39" spans="1:15" ht="153" x14ac:dyDescent="0.25">
      <c r="A39" s="4">
        <v>29</v>
      </c>
      <c r="B39" s="5" t="s">
        <v>829</v>
      </c>
      <c r="C39" s="6" t="s">
        <v>27</v>
      </c>
      <c r="D39" s="7" t="s">
        <v>141</v>
      </c>
      <c r="E39" s="8" t="s">
        <v>142</v>
      </c>
      <c r="F39" s="8"/>
      <c r="G39" s="8" t="s">
        <v>143</v>
      </c>
      <c r="H39" s="8" t="s">
        <v>144</v>
      </c>
      <c r="I39" s="9" t="s">
        <v>145</v>
      </c>
      <c r="J39" s="9">
        <v>1</v>
      </c>
      <c r="K39" s="10">
        <v>42401</v>
      </c>
      <c r="L39" s="10">
        <v>44926</v>
      </c>
      <c r="M39" s="11">
        <f t="shared" si="0"/>
        <v>360.71428571428572</v>
      </c>
      <c r="N39" s="9">
        <v>0</v>
      </c>
      <c r="O39" s="13"/>
    </row>
    <row r="40" spans="1:15" ht="140.25" x14ac:dyDescent="0.25">
      <c r="A40" s="4">
        <v>30</v>
      </c>
      <c r="B40" s="5" t="s">
        <v>830</v>
      </c>
      <c r="C40" s="6" t="s">
        <v>27</v>
      </c>
      <c r="D40" s="7" t="s">
        <v>141</v>
      </c>
      <c r="E40" s="8" t="s">
        <v>146</v>
      </c>
      <c r="F40" s="8"/>
      <c r="G40" s="8" t="s">
        <v>143</v>
      </c>
      <c r="H40" s="8" t="s">
        <v>147</v>
      </c>
      <c r="I40" s="9" t="s">
        <v>148</v>
      </c>
      <c r="J40" s="9">
        <v>8</v>
      </c>
      <c r="K40" s="10">
        <v>42373</v>
      </c>
      <c r="L40" s="10">
        <v>44926</v>
      </c>
      <c r="M40" s="11">
        <f t="shared" si="0"/>
        <v>364.71428571428572</v>
      </c>
      <c r="N40" s="9">
        <v>4</v>
      </c>
      <c r="O40" s="13"/>
    </row>
    <row r="41" spans="1:15" ht="140.25" x14ac:dyDescent="0.25">
      <c r="A41" s="4">
        <v>31</v>
      </c>
      <c r="B41" s="5" t="s">
        <v>831</v>
      </c>
      <c r="C41" s="6" t="s">
        <v>27</v>
      </c>
      <c r="D41" s="7" t="s">
        <v>149</v>
      </c>
      <c r="E41" s="8" t="s">
        <v>150</v>
      </c>
      <c r="F41" s="8"/>
      <c r="G41" s="8" t="s">
        <v>39</v>
      </c>
      <c r="H41" s="8" t="s">
        <v>151</v>
      </c>
      <c r="I41" s="8" t="s">
        <v>152</v>
      </c>
      <c r="J41" s="9">
        <v>2</v>
      </c>
      <c r="K41" s="10">
        <v>42401</v>
      </c>
      <c r="L41" s="10">
        <v>44196</v>
      </c>
      <c r="M41" s="11">
        <f t="shared" si="0"/>
        <v>256.42857142857144</v>
      </c>
      <c r="N41" s="9">
        <v>2</v>
      </c>
      <c r="O41" s="13"/>
    </row>
    <row r="42" spans="1:15" ht="140.25" x14ac:dyDescent="0.25">
      <c r="A42" s="4">
        <v>32</v>
      </c>
      <c r="B42" s="5" t="s">
        <v>832</v>
      </c>
      <c r="C42" s="6" t="s">
        <v>27</v>
      </c>
      <c r="D42" s="7" t="s">
        <v>153</v>
      </c>
      <c r="E42" s="8" t="s">
        <v>154</v>
      </c>
      <c r="F42" s="8" t="s">
        <v>155</v>
      </c>
      <c r="G42" s="8" t="s">
        <v>39</v>
      </c>
      <c r="H42" s="8" t="s">
        <v>151</v>
      </c>
      <c r="I42" s="8" t="s">
        <v>41</v>
      </c>
      <c r="J42" s="9">
        <v>3</v>
      </c>
      <c r="K42" s="10">
        <v>43466</v>
      </c>
      <c r="L42" s="10">
        <v>44196</v>
      </c>
      <c r="M42" s="11">
        <f t="shared" si="0"/>
        <v>104.28571428571429</v>
      </c>
      <c r="N42" s="9">
        <v>3</v>
      </c>
      <c r="O42" s="13"/>
    </row>
    <row r="43" spans="1:15" ht="153" x14ac:dyDescent="0.25">
      <c r="A43" s="4">
        <v>33</v>
      </c>
      <c r="B43" s="5" t="s">
        <v>833</v>
      </c>
      <c r="C43" s="6" t="s">
        <v>27</v>
      </c>
      <c r="D43" s="7" t="s">
        <v>156</v>
      </c>
      <c r="E43" s="8" t="s">
        <v>157</v>
      </c>
      <c r="F43" s="8"/>
      <c r="G43" s="8" t="s">
        <v>55</v>
      </c>
      <c r="H43" s="8" t="s">
        <v>56</v>
      </c>
      <c r="I43" s="8" t="s">
        <v>41</v>
      </c>
      <c r="J43" s="9">
        <v>3</v>
      </c>
      <c r="K43" s="10">
        <v>42401</v>
      </c>
      <c r="L43" s="10">
        <v>44196</v>
      </c>
      <c r="M43" s="11">
        <f t="shared" si="0"/>
        <v>256.42857142857144</v>
      </c>
      <c r="N43" s="9">
        <v>3</v>
      </c>
      <c r="O43" s="13"/>
    </row>
    <row r="44" spans="1:15" ht="153" x14ac:dyDescent="0.25">
      <c r="A44" s="4">
        <v>34</v>
      </c>
      <c r="B44" s="5" t="s">
        <v>834</v>
      </c>
      <c r="C44" s="6" t="s">
        <v>27</v>
      </c>
      <c r="D44" s="7" t="s">
        <v>158</v>
      </c>
      <c r="E44" s="8" t="s">
        <v>159</v>
      </c>
      <c r="F44" s="8" t="s">
        <v>160</v>
      </c>
      <c r="G44" s="8" t="s">
        <v>55</v>
      </c>
      <c r="H44" s="8" t="s">
        <v>56</v>
      </c>
      <c r="I44" s="8" t="s">
        <v>41</v>
      </c>
      <c r="J44" s="9">
        <v>3</v>
      </c>
      <c r="K44" s="10">
        <v>43466</v>
      </c>
      <c r="L44" s="10">
        <v>44196</v>
      </c>
      <c r="M44" s="11">
        <f t="shared" si="0"/>
        <v>104.28571428571429</v>
      </c>
      <c r="N44" s="9">
        <v>3</v>
      </c>
      <c r="O44" s="13"/>
    </row>
    <row r="45" spans="1:15" ht="178.5" x14ac:dyDescent="0.25">
      <c r="A45" s="4">
        <v>35</v>
      </c>
      <c r="B45" s="5" t="s">
        <v>835</v>
      </c>
      <c r="C45" s="6" t="s">
        <v>27</v>
      </c>
      <c r="D45" s="16" t="s">
        <v>983</v>
      </c>
      <c r="E45" s="8" t="s">
        <v>161</v>
      </c>
      <c r="F45" s="17" t="s">
        <v>86</v>
      </c>
      <c r="G45" s="18" t="s">
        <v>87</v>
      </c>
      <c r="H45" s="18" t="s">
        <v>88</v>
      </c>
      <c r="I45" s="18" t="s">
        <v>89</v>
      </c>
      <c r="J45" s="9">
        <v>3</v>
      </c>
      <c r="K45" s="19">
        <v>43800</v>
      </c>
      <c r="L45" s="19">
        <v>44926</v>
      </c>
      <c r="M45" s="11">
        <f t="shared" si="0"/>
        <v>160.85714285714286</v>
      </c>
      <c r="N45" s="9">
        <v>0</v>
      </c>
      <c r="O45" s="13"/>
    </row>
    <row r="46" spans="1:15" ht="178.5" x14ac:dyDescent="0.25">
      <c r="A46" s="4">
        <v>36</v>
      </c>
      <c r="B46" s="5" t="s">
        <v>836</v>
      </c>
      <c r="C46" s="6" t="s">
        <v>27</v>
      </c>
      <c r="D46" s="16" t="s">
        <v>984</v>
      </c>
      <c r="E46" s="8" t="s">
        <v>162</v>
      </c>
      <c r="F46" s="17" t="s">
        <v>86</v>
      </c>
      <c r="G46" s="18" t="s">
        <v>87</v>
      </c>
      <c r="H46" s="18" t="s">
        <v>88</v>
      </c>
      <c r="I46" s="18" t="s">
        <v>89</v>
      </c>
      <c r="J46" s="9">
        <v>3</v>
      </c>
      <c r="K46" s="19">
        <v>43800</v>
      </c>
      <c r="L46" s="19">
        <v>44926</v>
      </c>
      <c r="M46" s="11">
        <f t="shared" si="0"/>
        <v>160.85714285714286</v>
      </c>
      <c r="N46" s="9">
        <v>0</v>
      </c>
      <c r="O46" s="13"/>
    </row>
    <row r="47" spans="1:15" ht="165.75" x14ac:dyDescent="0.25">
      <c r="A47" s="4">
        <v>37</v>
      </c>
      <c r="B47" s="5" t="s">
        <v>837</v>
      </c>
      <c r="C47" s="6" t="s">
        <v>27</v>
      </c>
      <c r="D47" s="7" t="s">
        <v>163</v>
      </c>
      <c r="E47" s="23" t="s">
        <v>164</v>
      </c>
      <c r="F47" s="23" t="s">
        <v>165</v>
      </c>
      <c r="G47" s="15" t="s">
        <v>166</v>
      </c>
      <c r="H47" s="15" t="s">
        <v>167</v>
      </c>
      <c r="I47" s="24" t="s">
        <v>168</v>
      </c>
      <c r="J47" s="24">
        <v>1</v>
      </c>
      <c r="K47" s="25">
        <v>42736</v>
      </c>
      <c r="L47" s="26">
        <v>44561</v>
      </c>
      <c r="M47" s="11">
        <f t="shared" si="0"/>
        <v>260.71428571428572</v>
      </c>
      <c r="N47" s="24">
        <v>1</v>
      </c>
      <c r="O47" s="13"/>
    </row>
    <row r="48" spans="1:15" ht="191.25" x14ac:dyDescent="0.25">
      <c r="A48" s="4">
        <v>38</v>
      </c>
      <c r="B48" s="5" t="s">
        <v>838</v>
      </c>
      <c r="C48" s="6" t="s">
        <v>27</v>
      </c>
      <c r="D48" s="7" t="s">
        <v>169</v>
      </c>
      <c r="E48" s="23" t="s">
        <v>170</v>
      </c>
      <c r="F48" s="23" t="s">
        <v>171</v>
      </c>
      <c r="G48" s="15" t="s">
        <v>172</v>
      </c>
      <c r="H48" s="15" t="s">
        <v>173</v>
      </c>
      <c r="I48" s="24" t="s">
        <v>174</v>
      </c>
      <c r="J48" s="24">
        <v>6</v>
      </c>
      <c r="K48" s="25">
        <v>42736</v>
      </c>
      <c r="L48" s="10">
        <v>44773</v>
      </c>
      <c r="M48" s="11">
        <f t="shared" si="0"/>
        <v>291</v>
      </c>
      <c r="N48" s="24">
        <v>3</v>
      </c>
      <c r="O48" s="13"/>
    </row>
    <row r="49" spans="1:15" ht="153" x14ac:dyDescent="0.25">
      <c r="A49" s="4">
        <v>39</v>
      </c>
      <c r="B49" s="5" t="s">
        <v>839</v>
      </c>
      <c r="C49" s="6" t="s">
        <v>27</v>
      </c>
      <c r="D49" s="7" t="s">
        <v>175</v>
      </c>
      <c r="E49" s="23" t="s">
        <v>176</v>
      </c>
      <c r="F49" s="23" t="s">
        <v>177</v>
      </c>
      <c r="G49" s="23" t="s">
        <v>178</v>
      </c>
      <c r="H49" s="23" t="s">
        <v>179</v>
      </c>
      <c r="I49" s="27" t="s">
        <v>180</v>
      </c>
      <c r="J49" s="27">
        <v>33</v>
      </c>
      <c r="K49" s="25">
        <v>42734</v>
      </c>
      <c r="L49" s="22">
        <v>43069</v>
      </c>
      <c r="M49" s="11">
        <f t="shared" si="0"/>
        <v>47.857142857142854</v>
      </c>
      <c r="N49" s="27">
        <v>33</v>
      </c>
      <c r="O49" s="13"/>
    </row>
    <row r="50" spans="1:15" ht="204" x14ac:dyDescent="0.25">
      <c r="A50" s="4">
        <v>40</v>
      </c>
      <c r="B50" s="5" t="s">
        <v>840</v>
      </c>
      <c r="C50" s="6" t="s">
        <v>27</v>
      </c>
      <c r="D50" s="7" t="s">
        <v>181</v>
      </c>
      <c r="E50" s="23" t="s">
        <v>182</v>
      </c>
      <c r="F50" s="23" t="s">
        <v>183</v>
      </c>
      <c r="G50" s="15" t="s">
        <v>184</v>
      </c>
      <c r="H50" s="15" t="s">
        <v>185</v>
      </c>
      <c r="I50" s="24" t="s">
        <v>186</v>
      </c>
      <c r="J50" s="24">
        <v>1</v>
      </c>
      <c r="K50" s="28">
        <v>43040</v>
      </c>
      <c r="L50" s="22">
        <v>44926</v>
      </c>
      <c r="M50" s="11">
        <f t="shared" si="0"/>
        <v>269.42857142857144</v>
      </c>
      <c r="N50" s="24">
        <v>0.9</v>
      </c>
      <c r="O50" s="13"/>
    </row>
    <row r="51" spans="1:15" ht="191.25" x14ac:dyDescent="0.25">
      <c r="A51" s="4">
        <v>41</v>
      </c>
      <c r="B51" s="5" t="s">
        <v>841</v>
      </c>
      <c r="C51" s="6" t="s">
        <v>27</v>
      </c>
      <c r="D51" s="7" t="s">
        <v>187</v>
      </c>
      <c r="E51" s="8" t="s">
        <v>188</v>
      </c>
      <c r="F51" s="15" t="s">
        <v>171</v>
      </c>
      <c r="G51" s="15" t="s">
        <v>189</v>
      </c>
      <c r="H51" s="15" t="s">
        <v>190</v>
      </c>
      <c r="I51" s="24" t="s">
        <v>191</v>
      </c>
      <c r="J51" s="24">
        <v>2</v>
      </c>
      <c r="K51" s="25">
        <v>43040</v>
      </c>
      <c r="L51" s="10">
        <v>44926</v>
      </c>
      <c r="M51" s="11">
        <f t="shared" si="0"/>
        <v>269.42857142857144</v>
      </c>
      <c r="N51" s="24">
        <v>0.8</v>
      </c>
      <c r="O51" s="13"/>
    </row>
    <row r="52" spans="1:15" ht="165.75" x14ac:dyDescent="0.25">
      <c r="A52" s="4">
        <v>42</v>
      </c>
      <c r="B52" s="5" t="s">
        <v>842</v>
      </c>
      <c r="C52" s="6" t="s">
        <v>27</v>
      </c>
      <c r="D52" s="7" t="s">
        <v>192</v>
      </c>
      <c r="E52" s="23" t="s">
        <v>193</v>
      </c>
      <c r="F52" s="23" t="s">
        <v>194</v>
      </c>
      <c r="G52" s="15" t="s">
        <v>195</v>
      </c>
      <c r="H52" s="15" t="s">
        <v>196</v>
      </c>
      <c r="I52" s="24" t="s">
        <v>197</v>
      </c>
      <c r="J52" s="24">
        <v>4</v>
      </c>
      <c r="K52" s="25">
        <v>43040</v>
      </c>
      <c r="L52" s="10">
        <v>44926</v>
      </c>
      <c r="M52" s="11">
        <f t="shared" si="0"/>
        <v>269.42857142857144</v>
      </c>
      <c r="N52" s="24">
        <v>1</v>
      </c>
      <c r="O52" s="13"/>
    </row>
    <row r="53" spans="1:15" ht="216.75" x14ac:dyDescent="0.25">
      <c r="A53" s="4">
        <v>43</v>
      </c>
      <c r="B53" s="5" t="s">
        <v>843</v>
      </c>
      <c r="C53" s="6" t="s">
        <v>27</v>
      </c>
      <c r="D53" s="16" t="s">
        <v>985</v>
      </c>
      <c r="E53" s="8" t="s">
        <v>198</v>
      </c>
      <c r="F53" s="23" t="s">
        <v>199</v>
      </c>
      <c r="G53" s="15" t="s">
        <v>200</v>
      </c>
      <c r="H53" s="15" t="s">
        <v>201</v>
      </c>
      <c r="I53" s="24" t="s">
        <v>202</v>
      </c>
      <c r="J53" s="24">
        <v>5</v>
      </c>
      <c r="K53" s="25">
        <v>44423</v>
      </c>
      <c r="L53" s="10">
        <v>44926</v>
      </c>
      <c r="M53" s="11">
        <f t="shared" si="0"/>
        <v>71.857142857142861</v>
      </c>
      <c r="N53" s="24">
        <v>0</v>
      </c>
      <c r="O53" s="13"/>
    </row>
    <row r="54" spans="1:15" ht="204" x14ac:dyDescent="0.25">
      <c r="A54" s="4">
        <v>44</v>
      </c>
      <c r="B54" s="5" t="s">
        <v>844</v>
      </c>
      <c r="C54" s="6" t="s">
        <v>27</v>
      </c>
      <c r="D54" s="16" t="s">
        <v>986</v>
      </c>
      <c r="E54" s="8" t="s">
        <v>203</v>
      </c>
      <c r="F54" s="8" t="s">
        <v>204</v>
      </c>
      <c r="G54" s="8" t="s">
        <v>205</v>
      </c>
      <c r="H54" s="15" t="s">
        <v>206</v>
      </c>
      <c r="I54" s="24" t="s">
        <v>207</v>
      </c>
      <c r="J54" s="24">
        <v>4</v>
      </c>
      <c r="K54" s="25">
        <v>44423</v>
      </c>
      <c r="L54" s="10">
        <v>44926</v>
      </c>
      <c r="M54" s="11">
        <f t="shared" si="0"/>
        <v>71.857142857142861</v>
      </c>
      <c r="N54" s="24">
        <v>0</v>
      </c>
      <c r="O54" s="13"/>
    </row>
    <row r="55" spans="1:15" ht="216.75" x14ac:dyDescent="0.25">
      <c r="A55" s="4">
        <v>45</v>
      </c>
      <c r="B55" s="5" t="s">
        <v>845</v>
      </c>
      <c r="C55" s="6" t="s">
        <v>27</v>
      </c>
      <c r="D55" s="16" t="s">
        <v>987</v>
      </c>
      <c r="E55" s="8" t="s">
        <v>208</v>
      </c>
      <c r="F55" s="8" t="s">
        <v>209</v>
      </c>
      <c r="G55" s="8" t="s">
        <v>210</v>
      </c>
      <c r="H55" s="8" t="s">
        <v>211</v>
      </c>
      <c r="I55" s="9" t="s">
        <v>212</v>
      </c>
      <c r="J55" s="9">
        <v>6</v>
      </c>
      <c r="K55" s="25">
        <v>43040</v>
      </c>
      <c r="L55" s="22">
        <v>43770</v>
      </c>
      <c r="M55" s="11">
        <f t="shared" si="0"/>
        <v>104.28571428571429</v>
      </c>
      <c r="N55" s="9">
        <v>6</v>
      </c>
      <c r="O55" s="13"/>
    </row>
    <row r="56" spans="1:15" ht="140.25" x14ac:dyDescent="0.25">
      <c r="A56" s="4">
        <v>46</v>
      </c>
      <c r="B56" s="5" t="s">
        <v>846</v>
      </c>
      <c r="C56" s="6" t="s">
        <v>27</v>
      </c>
      <c r="D56" s="7" t="s">
        <v>213</v>
      </c>
      <c r="E56" s="8" t="s">
        <v>214</v>
      </c>
      <c r="F56" s="8" t="s">
        <v>215</v>
      </c>
      <c r="G56" s="8" t="s">
        <v>216</v>
      </c>
      <c r="H56" s="8" t="s">
        <v>217</v>
      </c>
      <c r="I56" s="9" t="s">
        <v>218</v>
      </c>
      <c r="J56" s="9">
        <v>5</v>
      </c>
      <c r="K56" s="26">
        <v>43040</v>
      </c>
      <c r="L56" s="26">
        <v>44681</v>
      </c>
      <c r="M56" s="11">
        <f t="shared" si="0"/>
        <v>234.42857142857142</v>
      </c>
      <c r="N56" s="9">
        <v>5</v>
      </c>
      <c r="O56" s="13"/>
    </row>
    <row r="57" spans="1:15" ht="153" x14ac:dyDescent="0.25">
      <c r="A57" s="4">
        <v>47</v>
      </c>
      <c r="B57" s="5" t="s">
        <v>847</v>
      </c>
      <c r="C57" s="6" t="s">
        <v>27</v>
      </c>
      <c r="D57" s="16" t="s">
        <v>988</v>
      </c>
      <c r="E57" s="8" t="s">
        <v>219</v>
      </c>
      <c r="F57" s="8" t="s">
        <v>220</v>
      </c>
      <c r="G57" s="8" t="s">
        <v>221</v>
      </c>
      <c r="H57" s="8" t="s">
        <v>222</v>
      </c>
      <c r="I57" s="9" t="s">
        <v>223</v>
      </c>
      <c r="J57" s="9">
        <v>3</v>
      </c>
      <c r="K57" s="22">
        <v>42752</v>
      </c>
      <c r="L57" s="22">
        <v>43069</v>
      </c>
      <c r="M57" s="11">
        <f t="shared" si="0"/>
        <v>45.285714285714285</v>
      </c>
      <c r="N57" s="9">
        <v>3</v>
      </c>
      <c r="O57" s="13"/>
    </row>
    <row r="58" spans="1:15" ht="153" x14ac:dyDescent="0.25">
      <c r="A58" s="4">
        <v>48</v>
      </c>
      <c r="B58" s="5" t="s">
        <v>848</v>
      </c>
      <c r="C58" s="6" t="s">
        <v>27</v>
      </c>
      <c r="D58" s="16" t="s">
        <v>989</v>
      </c>
      <c r="E58" s="23" t="s">
        <v>224</v>
      </c>
      <c r="F58" s="23" t="s">
        <v>225</v>
      </c>
      <c r="G58" s="15" t="s">
        <v>226</v>
      </c>
      <c r="H58" s="15" t="s">
        <v>227</v>
      </c>
      <c r="I58" s="9" t="s">
        <v>227</v>
      </c>
      <c r="J58" s="24">
        <v>1</v>
      </c>
      <c r="K58" s="25">
        <v>43009</v>
      </c>
      <c r="L58" s="22">
        <v>43404</v>
      </c>
      <c r="M58" s="11">
        <f t="shared" si="0"/>
        <v>56.428571428571431</v>
      </c>
      <c r="N58" s="24">
        <v>1</v>
      </c>
      <c r="O58" s="13"/>
    </row>
    <row r="59" spans="1:15" ht="153" x14ac:dyDescent="0.25">
      <c r="A59" s="4">
        <v>49</v>
      </c>
      <c r="B59" s="5" t="s">
        <v>849</v>
      </c>
      <c r="C59" s="6" t="s">
        <v>27</v>
      </c>
      <c r="D59" s="29" t="s">
        <v>990</v>
      </c>
      <c r="E59" s="23" t="s">
        <v>228</v>
      </c>
      <c r="F59" s="23" t="s">
        <v>229</v>
      </c>
      <c r="G59" s="23" t="s">
        <v>230</v>
      </c>
      <c r="H59" s="23" t="s">
        <v>231</v>
      </c>
      <c r="I59" s="27" t="s">
        <v>232</v>
      </c>
      <c r="J59" s="30">
        <v>2</v>
      </c>
      <c r="K59" s="31">
        <v>43154</v>
      </c>
      <c r="L59" s="10">
        <v>44926</v>
      </c>
      <c r="M59" s="11">
        <f t="shared" si="0"/>
        <v>253.14285714285714</v>
      </c>
      <c r="N59" s="30">
        <v>0.2</v>
      </c>
      <c r="O59" s="13"/>
    </row>
    <row r="60" spans="1:15" ht="153" x14ac:dyDescent="0.25">
      <c r="A60" s="4">
        <v>50</v>
      </c>
      <c r="B60" s="5" t="s">
        <v>850</v>
      </c>
      <c r="C60" s="6" t="s">
        <v>27</v>
      </c>
      <c r="D60" s="29" t="s">
        <v>990</v>
      </c>
      <c r="E60" s="23" t="s">
        <v>228</v>
      </c>
      <c r="F60" s="23" t="s">
        <v>229</v>
      </c>
      <c r="G60" s="23" t="s">
        <v>230</v>
      </c>
      <c r="H60" s="23" t="s">
        <v>233</v>
      </c>
      <c r="I60" s="27" t="s">
        <v>234</v>
      </c>
      <c r="J60" s="30">
        <v>1</v>
      </c>
      <c r="K60" s="31">
        <v>43154</v>
      </c>
      <c r="L60" s="10">
        <v>44926</v>
      </c>
      <c r="M60" s="11">
        <f t="shared" si="0"/>
        <v>253.14285714285714</v>
      </c>
      <c r="N60" s="30">
        <v>0.1</v>
      </c>
      <c r="O60" s="13"/>
    </row>
    <row r="61" spans="1:15" ht="153" x14ac:dyDescent="0.25">
      <c r="A61" s="4">
        <v>51</v>
      </c>
      <c r="B61" s="5" t="s">
        <v>851</v>
      </c>
      <c r="C61" s="6" t="s">
        <v>27</v>
      </c>
      <c r="D61" s="29" t="s">
        <v>990</v>
      </c>
      <c r="E61" s="23" t="s">
        <v>228</v>
      </c>
      <c r="F61" s="23" t="s">
        <v>229</v>
      </c>
      <c r="G61" s="23" t="s">
        <v>230</v>
      </c>
      <c r="H61" s="23" t="s">
        <v>235</v>
      </c>
      <c r="I61" s="27" t="s">
        <v>236</v>
      </c>
      <c r="J61" s="30">
        <v>1</v>
      </c>
      <c r="K61" s="31">
        <v>43154</v>
      </c>
      <c r="L61" s="10">
        <v>44926</v>
      </c>
      <c r="M61" s="11">
        <f t="shared" si="0"/>
        <v>253.14285714285714</v>
      </c>
      <c r="N61" s="30">
        <v>0.1</v>
      </c>
      <c r="O61" s="13"/>
    </row>
    <row r="62" spans="1:15" ht="153" x14ac:dyDescent="0.25">
      <c r="A62" s="4">
        <v>52</v>
      </c>
      <c r="B62" s="5" t="s">
        <v>852</v>
      </c>
      <c r="C62" s="6" t="s">
        <v>27</v>
      </c>
      <c r="D62" s="29" t="s">
        <v>990</v>
      </c>
      <c r="E62" s="23" t="s">
        <v>228</v>
      </c>
      <c r="F62" s="23" t="s">
        <v>229</v>
      </c>
      <c r="G62" s="23" t="s">
        <v>237</v>
      </c>
      <c r="H62" s="23" t="s">
        <v>238</v>
      </c>
      <c r="I62" s="27" t="s">
        <v>239</v>
      </c>
      <c r="J62" s="30">
        <v>1</v>
      </c>
      <c r="K62" s="31">
        <v>43154</v>
      </c>
      <c r="L62" s="10">
        <v>44926</v>
      </c>
      <c r="M62" s="11">
        <f t="shared" si="0"/>
        <v>253.14285714285714</v>
      </c>
      <c r="N62" s="30">
        <v>0.1</v>
      </c>
      <c r="O62" s="13"/>
    </row>
    <row r="63" spans="1:15" ht="204" x14ac:dyDescent="0.25">
      <c r="A63" s="4">
        <v>53</v>
      </c>
      <c r="B63" s="5" t="s">
        <v>853</v>
      </c>
      <c r="C63" s="6" t="s">
        <v>27</v>
      </c>
      <c r="D63" s="29" t="s">
        <v>991</v>
      </c>
      <c r="E63" s="23" t="s">
        <v>240</v>
      </c>
      <c r="F63" s="23" t="s">
        <v>241</v>
      </c>
      <c r="G63" s="23" t="s">
        <v>230</v>
      </c>
      <c r="H63" s="23" t="s">
        <v>231</v>
      </c>
      <c r="I63" s="27" t="s">
        <v>232</v>
      </c>
      <c r="J63" s="30">
        <v>2</v>
      </c>
      <c r="K63" s="31">
        <v>43154</v>
      </c>
      <c r="L63" s="10">
        <v>44561</v>
      </c>
      <c r="M63" s="11">
        <f t="shared" si="0"/>
        <v>201</v>
      </c>
      <c r="N63" s="30">
        <v>2</v>
      </c>
      <c r="O63" s="13"/>
    </row>
    <row r="64" spans="1:15" ht="204" x14ac:dyDescent="0.25">
      <c r="A64" s="4">
        <v>54</v>
      </c>
      <c r="B64" s="5" t="s">
        <v>854</v>
      </c>
      <c r="C64" s="6" t="s">
        <v>27</v>
      </c>
      <c r="D64" s="29" t="s">
        <v>991</v>
      </c>
      <c r="E64" s="23" t="s">
        <v>240</v>
      </c>
      <c r="F64" s="23" t="s">
        <v>241</v>
      </c>
      <c r="G64" s="23" t="s">
        <v>230</v>
      </c>
      <c r="H64" s="23" t="s">
        <v>233</v>
      </c>
      <c r="I64" s="27" t="s">
        <v>234</v>
      </c>
      <c r="J64" s="30">
        <v>1</v>
      </c>
      <c r="K64" s="31">
        <v>43154</v>
      </c>
      <c r="L64" s="10">
        <v>44561</v>
      </c>
      <c r="M64" s="11">
        <f t="shared" si="0"/>
        <v>201</v>
      </c>
      <c r="N64" s="30">
        <v>1</v>
      </c>
      <c r="O64" s="13"/>
    </row>
    <row r="65" spans="1:15" ht="204" x14ac:dyDescent="0.25">
      <c r="A65" s="4">
        <v>55</v>
      </c>
      <c r="B65" s="5" t="s">
        <v>855</v>
      </c>
      <c r="C65" s="6" t="s">
        <v>27</v>
      </c>
      <c r="D65" s="29" t="s">
        <v>991</v>
      </c>
      <c r="E65" s="23" t="s">
        <v>240</v>
      </c>
      <c r="F65" s="23" t="s">
        <v>241</v>
      </c>
      <c r="G65" s="23" t="s">
        <v>230</v>
      </c>
      <c r="H65" s="23" t="s">
        <v>235</v>
      </c>
      <c r="I65" s="27" t="s">
        <v>236</v>
      </c>
      <c r="J65" s="30">
        <v>1</v>
      </c>
      <c r="K65" s="31">
        <v>43154</v>
      </c>
      <c r="L65" s="10">
        <v>44561</v>
      </c>
      <c r="M65" s="11">
        <f t="shared" si="0"/>
        <v>201</v>
      </c>
      <c r="N65" s="30">
        <v>1</v>
      </c>
      <c r="O65" s="13"/>
    </row>
    <row r="66" spans="1:15" ht="153" x14ac:dyDescent="0.25">
      <c r="A66" s="4">
        <v>56</v>
      </c>
      <c r="B66" s="5" t="s">
        <v>856</v>
      </c>
      <c r="C66" s="6" t="s">
        <v>27</v>
      </c>
      <c r="D66" s="29" t="s">
        <v>992</v>
      </c>
      <c r="E66" s="23" t="s">
        <v>242</v>
      </c>
      <c r="F66" s="23" t="s">
        <v>243</v>
      </c>
      <c r="G66" s="23" t="s">
        <v>244</v>
      </c>
      <c r="H66" s="23" t="s">
        <v>245</v>
      </c>
      <c r="I66" s="27" t="s">
        <v>234</v>
      </c>
      <c r="J66" s="30">
        <v>1</v>
      </c>
      <c r="K66" s="31">
        <v>43154</v>
      </c>
      <c r="L66" s="22">
        <v>43830</v>
      </c>
      <c r="M66" s="11">
        <f t="shared" si="0"/>
        <v>96.571428571428569</v>
      </c>
      <c r="N66" s="30">
        <v>1</v>
      </c>
      <c r="O66" s="13"/>
    </row>
    <row r="67" spans="1:15" ht="153" x14ac:dyDescent="0.25">
      <c r="A67" s="4">
        <v>57</v>
      </c>
      <c r="B67" s="5" t="s">
        <v>857</v>
      </c>
      <c r="C67" s="6" t="s">
        <v>27</v>
      </c>
      <c r="D67" s="29" t="s">
        <v>992</v>
      </c>
      <c r="E67" s="23" t="s">
        <v>242</v>
      </c>
      <c r="F67" s="23" t="s">
        <v>246</v>
      </c>
      <c r="G67" s="23" t="s">
        <v>244</v>
      </c>
      <c r="H67" s="23" t="s">
        <v>247</v>
      </c>
      <c r="I67" s="27" t="s">
        <v>236</v>
      </c>
      <c r="J67" s="30">
        <v>1</v>
      </c>
      <c r="K67" s="31">
        <v>43154</v>
      </c>
      <c r="L67" s="22">
        <v>43830</v>
      </c>
      <c r="M67" s="11">
        <f t="shared" si="0"/>
        <v>96.571428571428569</v>
      </c>
      <c r="N67" s="30">
        <v>1</v>
      </c>
      <c r="O67" s="13"/>
    </row>
    <row r="68" spans="1:15" ht="140.25" x14ac:dyDescent="0.25">
      <c r="A68" s="4">
        <v>58</v>
      </c>
      <c r="B68" s="5" t="s">
        <v>858</v>
      </c>
      <c r="C68" s="6" t="s">
        <v>27</v>
      </c>
      <c r="D68" s="29" t="s">
        <v>993</v>
      </c>
      <c r="E68" s="23" t="s">
        <v>248</v>
      </c>
      <c r="F68" s="23" t="s">
        <v>249</v>
      </c>
      <c r="G68" s="23" t="s">
        <v>230</v>
      </c>
      <c r="H68" s="23" t="s">
        <v>231</v>
      </c>
      <c r="I68" s="27" t="s">
        <v>232</v>
      </c>
      <c r="J68" s="30">
        <v>2</v>
      </c>
      <c r="K68" s="31">
        <v>43154</v>
      </c>
      <c r="L68" s="10">
        <v>44772</v>
      </c>
      <c r="M68" s="11">
        <f t="shared" si="0"/>
        <v>231.14285714285714</v>
      </c>
      <c r="N68" s="30">
        <v>1.6</v>
      </c>
      <c r="O68" s="13"/>
    </row>
    <row r="69" spans="1:15" ht="140.25" x14ac:dyDescent="0.25">
      <c r="A69" s="4">
        <v>59</v>
      </c>
      <c r="B69" s="5" t="s">
        <v>859</v>
      </c>
      <c r="C69" s="6" t="s">
        <v>27</v>
      </c>
      <c r="D69" s="29" t="s">
        <v>993</v>
      </c>
      <c r="E69" s="23" t="s">
        <v>248</v>
      </c>
      <c r="F69" s="23" t="s">
        <v>250</v>
      </c>
      <c r="G69" s="23" t="s">
        <v>251</v>
      </c>
      <c r="H69" s="23" t="s">
        <v>233</v>
      </c>
      <c r="I69" s="27" t="s">
        <v>234</v>
      </c>
      <c r="J69" s="30">
        <v>1</v>
      </c>
      <c r="K69" s="31">
        <v>43154</v>
      </c>
      <c r="L69" s="10">
        <v>44772</v>
      </c>
      <c r="M69" s="11">
        <f t="shared" si="0"/>
        <v>231.14285714285714</v>
      </c>
      <c r="N69" s="30">
        <v>0.8</v>
      </c>
      <c r="O69" s="13"/>
    </row>
    <row r="70" spans="1:15" ht="140.25" x14ac:dyDescent="0.25">
      <c r="A70" s="4">
        <v>60</v>
      </c>
      <c r="B70" s="5" t="s">
        <v>860</v>
      </c>
      <c r="C70" s="6" t="s">
        <v>27</v>
      </c>
      <c r="D70" s="29" t="s">
        <v>993</v>
      </c>
      <c r="E70" s="23" t="s">
        <v>248</v>
      </c>
      <c r="F70" s="23" t="s">
        <v>250</v>
      </c>
      <c r="G70" s="23" t="s">
        <v>251</v>
      </c>
      <c r="H70" s="23" t="s">
        <v>238</v>
      </c>
      <c r="I70" s="27" t="s">
        <v>239</v>
      </c>
      <c r="J70" s="30">
        <v>1</v>
      </c>
      <c r="K70" s="31">
        <v>43154</v>
      </c>
      <c r="L70" s="10">
        <v>44772</v>
      </c>
      <c r="M70" s="11">
        <f t="shared" si="0"/>
        <v>231.14285714285714</v>
      </c>
      <c r="N70" s="30">
        <v>0.8</v>
      </c>
      <c r="O70" s="13"/>
    </row>
    <row r="71" spans="1:15" ht="153" x14ac:dyDescent="0.25">
      <c r="A71" s="4">
        <v>61</v>
      </c>
      <c r="B71" s="5" t="s">
        <v>861</v>
      </c>
      <c r="C71" s="6" t="s">
        <v>27</v>
      </c>
      <c r="D71" s="29" t="s">
        <v>994</v>
      </c>
      <c r="E71" s="23" t="s">
        <v>252</v>
      </c>
      <c r="F71" s="23" t="s">
        <v>253</v>
      </c>
      <c r="G71" s="23" t="s">
        <v>133</v>
      </c>
      <c r="H71" s="23" t="s">
        <v>254</v>
      </c>
      <c r="I71" s="27" t="s">
        <v>255</v>
      </c>
      <c r="J71" s="30">
        <v>2</v>
      </c>
      <c r="K71" s="31">
        <v>44423</v>
      </c>
      <c r="L71" s="10">
        <v>44742</v>
      </c>
      <c r="M71" s="11">
        <f t="shared" si="0"/>
        <v>45.571428571428569</v>
      </c>
      <c r="N71" s="30">
        <v>2</v>
      </c>
      <c r="O71" s="13"/>
    </row>
    <row r="72" spans="1:15" ht="153" x14ac:dyDescent="0.25">
      <c r="A72" s="4">
        <v>62</v>
      </c>
      <c r="B72" s="5" t="s">
        <v>862</v>
      </c>
      <c r="C72" s="6" t="s">
        <v>27</v>
      </c>
      <c r="D72" s="7" t="s">
        <v>256</v>
      </c>
      <c r="E72" s="8" t="s">
        <v>257</v>
      </c>
      <c r="F72" s="8" t="s">
        <v>258</v>
      </c>
      <c r="G72" s="8" t="s">
        <v>259</v>
      </c>
      <c r="H72" s="8" t="s">
        <v>260</v>
      </c>
      <c r="I72" s="9" t="s">
        <v>261</v>
      </c>
      <c r="J72" s="9">
        <v>1</v>
      </c>
      <c r="K72" s="10">
        <v>43282</v>
      </c>
      <c r="L72" s="10">
        <v>44561</v>
      </c>
      <c r="M72" s="11">
        <f t="shared" si="0"/>
        <v>182.71428571428572</v>
      </c>
      <c r="N72" s="9">
        <v>1</v>
      </c>
      <c r="O72" s="13"/>
    </row>
    <row r="73" spans="1:15" ht="153" x14ac:dyDescent="0.25">
      <c r="A73" s="4">
        <v>63</v>
      </c>
      <c r="B73" s="5" t="s">
        <v>863</v>
      </c>
      <c r="C73" s="6" t="s">
        <v>27</v>
      </c>
      <c r="D73" s="7" t="s">
        <v>256</v>
      </c>
      <c r="E73" s="8" t="s">
        <v>257</v>
      </c>
      <c r="F73" s="8" t="s">
        <v>258</v>
      </c>
      <c r="G73" s="8" t="s">
        <v>259</v>
      </c>
      <c r="H73" s="8" t="s">
        <v>260</v>
      </c>
      <c r="I73" s="9" t="s">
        <v>262</v>
      </c>
      <c r="J73" s="9">
        <v>1</v>
      </c>
      <c r="K73" s="10">
        <v>43282</v>
      </c>
      <c r="L73" s="10">
        <v>44561</v>
      </c>
      <c r="M73" s="11">
        <f t="shared" si="0"/>
        <v>182.71428571428572</v>
      </c>
      <c r="N73" s="9">
        <v>1</v>
      </c>
      <c r="O73" s="13"/>
    </row>
    <row r="74" spans="1:15" ht="153" x14ac:dyDescent="0.25">
      <c r="A74" s="4">
        <v>64</v>
      </c>
      <c r="B74" s="5" t="s">
        <v>864</v>
      </c>
      <c r="C74" s="6" t="s">
        <v>27</v>
      </c>
      <c r="D74" s="7" t="s">
        <v>256</v>
      </c>
      <c r="E74" s="8" t="s">
        <v>257</v>
      </c>
      <c r="F74" s="8" t="s">
        <v>258</v>
      </c>
      <c r="G74" s="8" t="s">
        <v>259</v>
      </c>
      <c r="H74" s="8" t="s">
        <v>260</v>
      </c>
      <c r="I74" s="9" t="s">
        <v>263</v>
      </c>
      <c r="J74" s="9">
        <v>1</v>
      </c>
      <c r="K74" s="10">
        <v>43282</v>
      </c>
      <c r="L74" s="10">
        <v>44561</v>
      </c>
      <c r="M74" s="11">
        <f t="shared" si="0"/>
        <v>182.71428571428572</v>
      </c>
      <c r="N74" s="9">
        <v>1</v>
      </c>
      <c r="O74" s="13"/>
    </row>
    <row r="75" spans="1:15" ht="153" x14ac:dyDescent="0.25">
      <c r="A75" s="4">
        <v>65</v>
      </c>
      <c r="B75" s="5" t="s">
        <v>865</v>
      </c>
      <c r="C75" s="6" t="s">
        <v>27</v>
      </c>
      <c r="D75" s="7" t="s">
        <v>256</v>
      </c>
      <c r="E75" s="8" t="s">
        <v>257</v>
      </c>
      <c r="F75" s="8" t="s">
        <v>258</v>
      </c>
      <c r="G75" s="8" t="s">
        <v>259</v>
      </c>
      <c r="H75" s="8" t="s">
        <v>264</v>
      </c>
      <c r="I75" s="9" t="s">
        <v>265</v>
      </c>
      <c r="J75" s="32">
        <v>1</v>
      </c>
      <c r="K75" s="10">
        <v>43282</v>
      </c>
      <c r="L75" s="10">
        <v>44561</v>
      </c>
      <c r="M75" s="11">
        <f t="shared" si="0"/>
        <v>182.71428571428572</v>
      </c>
      <c r="N75" s="9">
        <v>1</v>
      </c>
      <c r="O75" s="13"/>
    </row>
    <row r="76" spans="1:15" ht="140.25" x14ac:dyDescent="0.25">
      <c r="A76" s="4">
        <v>66</v>
      </c>
      <c r="B76" s="5" t="s">
        <v>866</v>
      </c>
      <c r="C76" s="6" t="s">
        <v>27</v>
      </c>
      <c r="D76" s="7" t="s">
        <v>266</v>
      </c>
      <c r="E76" s="8" t="s">
        <v>267</v>
      </c>
      <c r="F76" s="8" t="s">
        <v>268</v>
      </c>
      <c r="G76" s="8" t="s">
        <v>269</v>
      </c>
      <c r="H76" s="8" t="s">
        <v>270</v>
      </c>
      <c r="I76" s="9" t="s">
        <v>271</v>
      </c>
      <c r="J76" s="9">
        <v>1</v>
      </c>
      <c r="K76" s="10">
        <v>43296</v>
      </c>
      <c r="L76" s="22">
        <v>43465</v>
      </c>
      <c r="M76" s="11">
        <f t="shared" ref="M76:M139" si="1">(L76-K76)/7</f>
        <v>24.142857142857142</v>
      </c>
      <c r="N76" s="9">
        <v>1</v>
      </c>
      <c r="O76" s="13"/>
    </row>
    <row r="77" spans="1:15" ht="102" x14ac:dyDescent="0.25">
      <c r="A77" s="4">
        <v>67</v>
      </c>
      <c r="B77" s="5" t="s">
        <v>867</v>
      </c>
      <c r="C77" s="6" t="s">
        <v>27</v>
      </c>
      <c r="D77" s="7" t="s">
        <v>266</v>
      </c>
      <c r="E77" s="8" t="s">
        <v>267</v>
      </c>
      <c r="F77" s="8" t="s">
        <v>268</v>
      </c>
      <c r="G77" s="8" t="s">
        <v>272</v>
      </c>
      <c r="H77" s="8" t="s">
        <v>273</v>
      </c>
      <c r="I77" s="9" t="s">
        <v>273</v>
      </c>
      <c r="J77" s="9">
        <v>1</v>
      </c>
      <c r="K77" s="10">
        <v>43296</v>
      </c>
      <c r="L77" s="22">
        <v>43465</v>
      </c>
      <c r="M77" s="11">
        <f t="shared" si="1"/>
        <v>24.142857142857142</v>
      </c>
      <c r="N77" s="9">
        <v>1</v>
      </c>
      <c r="O77" s="13"/>
    </row>
    <row r="78" spans="1:15" ht="102" x14ac:dyDescent="0.25">
      <c r="A78" s="4">
        <v>68</v>
      </c>
      <c r="B78" s="5" t="s">
        <v>868</v>
      </c>
      <c r="C78" s="6" t="s">
        <v>27</v>
      </c>
      <c r="D78" s="7" t="s">
        <v>266</v>
      </c>
      <c r="E78" s="8" t="s">
        <v>267</v>
      </c>
      <c r="F78" s="8" t="s">
        <v>268</v>
      </c>
      <c r="G78" s="8" t="s">
        <v>274</v>
      </c>
      <c r="H78" s="8" t="s">
        <v>275</v>
      </c>
      <c r="I78" s="9" t="s">
        <v>275</v>
      </c>
      <c r="J78" s="9">
        <v>1</v>
      </c>
      <c r="K78" s="10">
        <v>43296</v>
      </c>
      <c r="L78" s="22">
        <v>43465</v>
      </c>
      <c r="M78" s="11">
        <f t="shared" si="1"/>
        <v>24.142857142857142</v>
      </c>
      <c r="N78" s="9">
        <v>1</v>
      </c>
      <c r="O78" s="13"/>
    </row>
    <row r="79" spans="1:15" ht="140.25" x14ac:dyDescent="0.25">
      <c r="A79" s="4">
        <v>69</v>
      </c>
      <c r="B79" s="5" t="s">
        <v>869</v>
      </c>
      <c r="C79" s="6" t="s">
        <v>27</v>
      </c>
      <c r="D79" s="7" t="s">
        <v>276</v>
      </c>
      <c r="E79" s="8" t="s">
        <v>277</v>
      </c>
      <c r="F79" s="8" t="s">
        <v>278</v>
      </c>
      <c r="G79" s="8" t="s">
        <v>269</v>
      </c>
      <c r="H79" s="8" t="s">
        <v>271</v>
      </c>
      <c r="I79" s="9" t="s">
        <v>271</v>
      </c>
      <c r="J79" s="9">
        <v>1</v>
      </c>
      <c r="K79" s="10">
        <v>43296</v>
      </c>
      <c r="L79" s="22">
        <v>43465</v>
      </c>
      <c r="M79" s="11">
        <f t="shared" si="1"/>
        <v>24.142857142857142</v>
      </c>
      <c r="N79" s="9">
        <v>1</v>
      </c>
      <c r="O79" s="13"/>
    </row>
    <row r="80" spans="1:15" ht="114.75" x14ac:dyDescent="0.25">
      <c r="A80" s="4">
        <v>70</v>
      </c>
      <c r="B80" s="5" t="s">
        <v>870</v>
      </c>
      <c r="C80" s="6" t="s">
        <v>27</v>
      </c>
      <c r="D80" s="7" t="s">
        <v>276</v>
      </c>
      <c r="E80" s="8" t="s">
        <v>277</v>
      </c>
      <c r="F80" s="8" t="s">
        <v>278</v>
      </c>
      <c r="G80" s="8" t="s">
        <v>272</v>
      </c>
      <c r="H80" s="8" t="s">
        <v>273</v>
      </c>
      <c r="I80" s="9" t="s">
        <v>273</v>
      </c>
      <c r="J80" s="9">
        <v>1</v>
      </c>
      <c r="K80" s="10">
        <v>43296</v>
      </c>
      <c r="L80" s="22">
        <v>43465</v>
      </c>
      <c r="M80" s="11">
        <f t="shared" si="1"/>
        <v>24.142857142857142</v>
      </c>
      <c r="N80" s="9">
        <v>1</v>
      </c>
      <c r="O80" s="13"/>
    </row>
    <row r="81" spans="1:15" ht="114.75" x14ac:dyDescent="0.25">
      <c r="A81" s="4">
        <v>71</v>
      </c>
      <c r="B81" s="5" t="s">
        <v>871</v>
      </c>
      <c r="C81" s="6" t="s">
        <v>27</v>
      </c>
      <c r="D81" s="7" t="s">
        <v>276</v>
      </c>
      <c r="E81" s="8" t="s">
        <v>277</v>
      </c>
      <c r="F81" s="8" t="s">
        <v>278</v>
      </c>
      <c r="G81" s="8" t="s">
        <v>274</v>
      </c>
      <c r="H81" s="8" t="s">
        <v>275</v>
      </c>
      <c r="I81" s="9" t="s">
        <v>275</v>
      </c>
      <c r="J81" s="9">
        <v>1</v>
      </c>
      <c r="K81" s="10">
        <v>43296</v>
      </c>
      <c r="L81" s="22">
        <v>43465</v>
      </c>
      <c r="M81" s="11">
        <f t="shared" si="1"/>
        <v>24.142857142857142</v>
      </c>
      <c r="N81" s="9">
        <v>1</v>
      </c>
      <c r="O81" s="13"/>
    </row>
    <row r="82" spans="1:15" ht="178.5" x14ac:dyDescent="0.25">
      <c r="A82" s="4">
        <v>72</v>
      </c>
      <c r="B82" s="5" t="s">
        <v>872</v>
      </c>
      <c r="C82" s="6" t="s">
        <v>27</v>
      </c>
      <c r="D82" s="7" t="s">
        <v>279</v>
      </c>
      <c r="E82" s="8" t="s">
        <v>280</v>
      </c>
      <c r="F82" s="33" t="s">
        <v>281</v>
      </c>
      <c r="G82" s="33" t="s">
        <v>282</v>
      </c>
      <c r="H82" s="33" t="s">
        <v>283</v>
      </c>
      <c r="I82" s="34" t="s">
        <v>284</v>
      </c>
      <c r="J82" s="32">
        <v>1</v>
      </c>
      <c r="K82" s="35">
        <v>43296</v>
      </c>
      <c r="L82" s="10">
        <v>44926</v>
      </c>
      <c r="M82" s="11">
        <f t="shared" si="1"/>
        <v>232.85714285714286</v>
      </c>
      <c r="N82" s="9">
        <v>0.8</v>
      </c>
      <c r="O82" s="13"/>
    </row>
    <row r="83" spans="1:15" ht="178.5" x14ac:dyDescent="0.25">
      <c r="A83" s="4">
        <v>73</v>
      </c>
      <c r="B83" s="5" t="s">
        <v>873</v>
      </c>
      <c r="C83" s="6" t="s">
        <v>27</v>
      </c>
      <c r="D83" s="7" t="s">
        <v>279</v>
      </c>
      <c r="E83" s="8" t="s">
        <v>280</v>
      </c>
      <c r="F83" s="33" t="s">
        <v>281</v>
      </c>
      <c r="G83" s="33" t="s">
        <v>282</v>
      </c>
      <c r="H83" s="33" t="s">
        <v>285</v>
      </c>
      <c r="I83" s="33" t="s">
        <v>286</v>
      </c>
      <c r="J83" s="32">
        <v>1</v>
      </c>
      <c r="K83" s="35">
        <v>43296</v>
      </c>
      <c r="L83" s="10">
        <v>44926</v>
      </c>
      <c r="M83" s="11">
        <f t="shared" si="1"/>
        <v>232.85714285714286</v>
      </c>
      <c r="N83" s="9">
        <v>0.8</v>
      </c>
      <c r="O83" s="13"/>
    </row>
    <row r="84" spans="1:15" ht="178.5" x14ac:dyDescent="0.25">
      <c r="A84" s="4">
        <v>74</v>
      </c>
      <c r="B84" s="5" t="s">
        <v>874</v>
      </c>
      <c r="C84" s="6" t="s">
        <v>27</v>
      </c>
      <c r="D84" s="16" t="s">
        <v>995</v>
      </c>
      <c r="E84" s="36" t="s">
        <v>287</v>
      </c>
      <c r="F84" s="8" t="s">
        <v>288</v>
      </c>
      <c r="G84" s="8" t="s">
        <v>289</v>
      </c>
      <c r="H84" s="8" t="s">
        <v>290</v>
      </c>
      <c r="I84" s="9" t="s">
        <v>291</v>
      </c>
      <c r="J84" s="9">
        <v>8</v>
      </c>
      <c r="K84" s="22">
        <v>43498</v>
      </c>
      <c r="L84" s="10">
        <v>44530</v>
      </c>
      <c r="M84" s="11">
        <f t="shared" si="1"/>
        <v>147.42857142857142</v>
      </c>
      <c r="N84" s="9">
        <v>8</v>
      </c>
      <c r="O84" s="13"/>
    </row>
    <row r="85" spans="1:15" ht="153" x14ac:dyDescent="0.25">
      <c r="A85" s="4">
        <v>75</v>
      </c>
      <c r="B85" s="5" t="s">
        <v>875</v>
      </c>
      <c r="C85" s="6" t="s">
        <v>27</v>
      </c>
      <c r="D85" s="7" t="s">
        <v>292</v>
      </c>
      <c r="E85" s="8" t="s">
        <v>293</v>
      </c>
      <c r="F85" s="8" t="s">
        <v>294</v>
      </c>
      <c r="G85" s="8" t="s">
        <v>295</v>
      </c>
      <c r="H85" s="8" t="s">
        <v>296</v>
      </c>
      <c r="I85" s="8" t="s">
        <v>297</v>
      </c>
      <c r="J85" s="32">
        <v>3</v>
      </c>
      <c r="K85" s="37">
        <v>43500</v>
      </c>
      <c r="L85" s="10">
        <v>44196</v>
      </c>
      <c r="M85" s="11">
        <f t="shared" si="1"/>
        <v>99.428571428571431</v>
      </c>
      <c r="N85" s="9">
        <v>3</v>
      </c>
      <c r="O85" s="13"/>
    </row>
    <row r="86" spans="1:15" ht="140.25" x14ac:dyDescent="0.25">
      <c r="A86" s="4">
        <v>76</v>
      </c>
      <c r="B86" s="5" t="s">
        <v>876</v>
      </c>
      <c r="C86" s="6" t="s">
        <v>27</v>
      </c>
      <c r="D86" s="7" t="s">
        <v>298</v>
      </c>
      <c r="E86" s="8" t="s">
        <v>299</v>
      </c>
      <c r="F86" s="8" t="s">
        <v>300</v>
      </c>
      <c r="G86" s="38" t="s">
        <v>301</v>
      </c>
      <c r="H86" s="38" t="s">
        <v>302</v>
      </c>
      <c r="I86" s="39" t="s">
        <v>303</v>
      </c>
      <c r="J86" s="9">
        <v>1</v>
      </c>
      <c r="K86" s="37">
        <v>43678</v>
      </c>
      <c r="L86" s="37">
        <v>44926</v>
      </c>
      <c r="M86" s="11">
        <f t="shared" si="1"/>
        <v>178.28571428571428</v>
      </c>
      <c r="N86" s="9">
        <v>0.6</v>
      </c>
      <c r="O86" s="13"/>
    </row>
    <row r="87" spans="1:15" ht="140.25" x14ac:dyDescent="0.25">
      <c r="A87" s="4">
        <v>77</v>
      </c>
      <c r="B87" s="5" t="s">
        <v>877</v>
      </c>
      <c r="C87" s="6" t="s">
        <v>27</v>
      </c>
      <c r="D87" s="7" t="s">
        <v>298</v>
      </c>
      <c r="E87" s="8" t="s">
        <v>299</v>
      </c>
      <c r="F87" s="8" t="s">
        <v>300</v>
      </c>
      <c r="G87" s="38" t="s">
        <v>304</v>
      </c>
      <c r="H87" s="38" t="s">
        <v>305</v>
      </c>
      <c r="I87" s="39" t="s">
        <v>306</v>
      </c>
      <c r="J87" s="9">
        <v>2</v>
      </c>
      <c r="K87" s="37">
        <v>43678</v>
      </c>
      <c r="L87" s="37">
        <v>44926</v>
      </c>
      <c r="M87" s="11">
        <f t="shared" si="1"/>
        <v>178.28571428571428</v>
      </c>
      <c r="N87" s="9">
        <v>1.2</v>
      </c>
      <c r="O87" s="13"/>
    </row>
    <row r="88" spans="1:15" ht="140.25" x14ac:dyDescent="0.25">
      <c r="A88" s="4">
        <v>78</v>
      </c>
      <c r="B88" s="5" t="s">
        <v>878</v>
      </c>
      <c r="C88" s="6" t="s">
        <v>27</v>
      </c>
      <c r="D88" s="7" t="s">
        <v>298</v>
      </c>
      <c r="E88" s="8" t="s">
        <v>299</v>
      </c>
      <c r="F88" s="8" t="s">
        <v>300</v>
      </c>
      <c r="G88" s="38" t="s">
        <v>307</v>
      </c>
      <c r="H88" s="38" t="s">
        <v>308</v>
      </c>
      <c r="I88" s="39" t="s">
        <v>303</v>
      </c>
      <c r="J88" s="9">
        <v>1</v>
      </c>
      <c r="K88" s="37">
        <v>43678</v>
      </c>
      <c r="L88" s="37">
        <v>44926</v>
      </c>
      <c r="M88" s="11">
        <f t="shared" si="1"/>
        <v>178.28571428571428</v>
      </c>
      <c r="N88" s="9">
        <v>0.6</v>
      </c>
      <c r="O88" s="13"/>
    </row>
    <row r="89" spans="1:15" ht="127.5" x14ac:dyDescent="0.25">
      <c r="A89" s="4">
        <v>79</v>
      </c>
      <c r="B89" s="5" t="s">
        <v>879</v>
      </c>
      <c r="C89" s="6" t="s">
        <v>27</v>
      </c>
      <c r="D89" s="7" t="s">
        <v>309</v>
      </c>
      <c r="E89" s="8" t="s">
        <v>310</v>
      </c>
      <c r="F89" s="8" t="s">
        <v>311</v>
      </c>
      <c r="G89" s="38" t="s">
        <v>312</v>
      </c>
      <c r="H89" s="38" t="s">
        <v>313</v>
      </c>
      <c r="I89" s="39" t="s">
        <v>314</v>
      </c>
      <c r="J89" s="9">
        <v>2</v>
      </c>
      <c r="K89" s="37">
        <v>43678</v>
      </c>
      <c r="L89" s="10">
        <v>44926</v>
      </c>
      <c r="M89" s="11">
        <f t="shared" si="1"/>
        <v>178.28571428571428</v>
      </c>
      <c r="N89" s="9">
        <v>0</v>
      </c>
      <c r="O89" s="13"/>
    </row>
    <row r="90" spans="1:15" ht="153" x14ac:dyDescent="0.25">
      <c r="A90" s="4">
        <v>80</v>
      </c>
      <c r="B90" s="5" t="s">
        <v>880</v>
      </c>
      <c r="C90" s="6" t="s">
        <v>27</v>
      </c>
      <c r="D90" s="7" t="s">
        <v>315</v>
      </c>
      <c r="E90" s="8" t="s">
        <v>316</v>
      </c>
      <c r="F90" s="8" t="s">
        <v>317</v>
      </c>
      <c r="G90" s="38" t="s">
        <v>318</v>
      </c>
      <c r="H90" s="38" t="s">
        <v>319</v>
      </c>
      <c r="I90" s="39" t="s">
        <v>320</v>
      </c>
      <c r="J90" s="9">
        <v>24</v>
      </c>
      <c r="K90" s="37">
        <v>43678</v>
      </c>
      <c r="L90" s="37">
        <v>43861</v>
      </c>
      <c r="M90" s="11">
        <f t="shared" si="1"/>
        <v>26.142857142857142</v>
      </c>
      <c r="N90" s="9">
        <v>24</v>
      </c>
      <c r="O90" s="13"/>
    </row>
    <row r="91" spans="1:15" ht="204" x14ac:dyDescent="0.25">
      <c r="A91" s="4">
        <v>81</v>
      </c>
      <c r="B91" s="5" t="s">
        <v>881</v>
      </c>
      <c r="C91" s="6" t="s">
        <v>27</v>
      </c>
      <c r="D91" s="7" t="s">
        <v>321</v>
      </c>
      <c r="E91" s="8" t="s">
        <v>322</v>
      </c>
      <c r="F91" s="8" t="s">
        <v>323</v>
      </c>
      <c r="G91" s="38" t="s">
        <v>324</v>
      </c>
      <c r="H91" s="38" t="s">
        <v>325</v>
      </c>
      <c r="I91" s="39" t="s">
        <v>104</v>
      </c>
      <c r="J91" s="9">
        <v>1</v>
      </c>
      <c r="K91" s="37">
        <v>43678</v>
      </c>
      <c r="L91" s="10">
        <v>43921</v>
      </c>
      <c r="M91" s="11">
        <f t="shared" si="1"/>
        <v>34.714285714285715</v>
      </c>
      <c r="N91" s="9">
        <v>1</v>
      </c>
      <c r="O91" s="13"/>
    </row>
    <row r="92" spans="1:15" ht="178.5" x14ac:dyDescent="0.25">
      <c r="A92" s="4">
        <v>82</v>
      </c>
      <c r="B92" s="5" t="s">
        <v>882</v>
      </c>
      <c r="C92" s="6" t="s">
        <v>27</v>
      </c>
      <c r="D92" s="7" t="s">
        <v>321</v>
      </c>
      <c r="E92" s="8" t="s">
        <v>322</v>
      </c>
      <c r="F92" s="8" t="s">
        <v>323</v>
      </c>
      <c r="G92" s="38" t="s">
        <v>326</v>
      </c>
      <c r="H92" s="38" t="s">
        <v>327</v>
      </c>
      <c r="I92" s="39" t="s">
        <v>328</v>
      </c>
      <c r="J92" s="9">
        <v>1</v>
      </c>
      <c r="K92" s="37">
        <v>43678</v>
      </c>
      <c r="L92" s="10">
        <v>43921</v>
      </c>
      <c r="M92" s="11">
        <f t="shared" si="1"/>
        <v>34.714285714285715</v>
      </c>
      <c r="N92" s="9">
        <v>1</v>
      </c>
      <c r="O92" s="13"/>
    </row>
    <row r="93" spans="1:15" ht="216.75" x14ac:dyDescent="0.25">
      <c r="A93" s="4">
        <v>83</v>
      </c>
      <c r="B93" s="5" t="s">
        <v>883</v>
      </c>
      <c r="C93" s="6" t="s">
        <v>27</v>
      </c>
      <c r="D93" s="7" t="s">
        <v>329</v>
      </c>
      <c r="E93" s="8" t="s">
        <v>330</v>
      </c>
      <c r="F93" s="8" t="s">
        <v>331</v>
      </c>
      <c r="G93" s="38" t="s">
        <v>332</v>
      </c>
      <c r="H93" s="38" t="s">
        <v>254</v>
      </c>
      <c r="I93" s="9" t="s">
        <v>333</v>
      </c>
      <c r="J93" s="9">
        <v>3</v>
      </c>
      <c r="K93" s="37">
        <v>44423</v>
      </c>
      <c r="L93" s="37">
        <v>44926</v>
      </c>
      <c r="M93" s="11">
        <f t="shared" si="1"/>
        <v>71.857142857142861</v>
      </c>
      <c r="N93" s="9">
        <v>0</v>
      </c>
      <c r="O93" s="13"/>
    </row>
    <row r="94" spans="1:15" ht="153" x14ac:dyDescent="0.25">
      <c r="A94" s="4">
        <v>84</v>
      </c>
      <c r="B94" s="5" t="s">
        <v>884</v>
      </c>
      <c r="C94" s="6" t="s">
        <v>27</v>
      </c>
      <c r="D94" s="7" t="s">
        <v>334</v>
      </c>
      <c r="E94" s="8" t="s">
        <v>335</v>
      </c>
      <c r="F94" s="8" t="s">
        <v>336</v>
      </c>
      <c r="G94" s="38" t="s">
        <v>337</v>
      </c>
      <c r="H94" s="38" t="s">
        <v>338</v>
      </c>
      <c r="I94" s="39" t="s">
        <v>104</v>
      </c>
      <c r="J94" s="9">
        <v>1</v>
      </c>
      <c r="K94" s="37">
        <v>43678</v>
      </c>
      <c r="L94" s="37">
        <v>44926</v>
      </c>
      <c r="M94" s="11">
        <f t="shared" si="1"/>
        <v>178.28571428571428</v>
      </c>
      <c r="N94" s="9">
        <v>0</v>
      </c>
      <c r="O94" s="13"/>
    </row>
    <row r="95" spans="1:15" ht="153" x14ac:dyDescent="0.25">
      <c r="A95" s="4">
        <v>85</v>
      </c>
      <c r="B95" s="5" t="s">
        <v>885</v>
      </c>
      <c r="C95" s="6" t="s">
        <v>27</v>
      </c>
      <c r="D95" s="7" t="s">
        <v>334</v>
      </c>
      <c r="E95" s="8" t="s">
        <v>335</v>
      </c>
      <c r="F95" s="8" t="s">
        <v>336</v>
      </c>
      <c r="G95" s="38" t="s">
        <v>339</v>
      </c>
      <c r="H95" s="38" t="s">
        <v>340</v>
      </c>
      <c r="I95" s="39" t="s">
        <v>341</v>
      </c>
      <c r="J95" s="9">
        <v>2</v>
      </c>
      <c r="K95" s="37">
        <v>43678</v>
      </c>
      <c r="L95" s="37">
        <v>44926</v>
      </c>
      <c r="M95" s="11">
        <f t="shared" si="1"/>
        <v>178.28571428571428</v>
      </c>
      <c r="N95" s="9">
        <v>0</v>
      </c>
      <c r="O95" s="13"/>
    </row>
    <row r="96" spans="1:15" ht="140.25" x14ac:dyDescent="0.25">
      <c r="A96" s="4">
        <v>86</v>
      </c>
      <c r="B96" s="5" t="s">
        <v>886</v>
      </c>
      <c r="C96" s="6" t="s">
        <v>27</v>
      </c>
      <c r="D96" s="7" t="s">
        <v>342</v>
      </c>
      <c r="E96" s="8" t="s">
        <v>343</v>
      </c>
      <c r="F96" s="8" t="s">
        <v>344</v>
      </c>
      <c r="G96" s="38" t="s">
        <v>345</v>
      </c>
      <c r="H96" s="38" t="s">
        <v>346</v>
      </c>
      <c r="I96" s="9" t="s">
        <v>347</v>
      </c>
      <c r="J96" s="9">
        <v>1</v>
      </c>
      <c r="K96" s="37">
        <v>43678</v>
      </c>
      <c r="L96" s="37">
        <v>43830</v>
      </c>
      <c r="M96" s="11">
        <f t="shared" si="1"/>
        <v>21.714285714285715</v>
      </c>
      <c r="N96" s="9">
        <v>1</v>
      </c>
      <c r="O96" s="13"/>
    </row>
    <row r="97" spans="1:15" ht="216.75" x14ac:dyDescent="0.25">
      <c r="A97" s="4">
        <v>87</v>
      </c>
      <c r="B97" s="5" t="s">
        <v>887</v>
      </c>
      <c r="C97" s="6" t="s">
        <v>27</v>
      </c>
      <c r="D97" s="7" t="s">
        <v>348</v>
      </c>
      <c r="E97" s="40" t="s">
        <v>349</v>
      </c>
      <c r="F97" s="40" t="s">
        <v>350</v>
      </c>
      <c r="G97" s="40" t="s">
        <v>351</v>
      </c>
      <c r="H97" s="40" t="s">
        <v>352</v>
      </c>
      <c r="I97" s="40" t="s">
        <v>353</v>
      </c>
      <c r="J97" s="41">
        <v>1</v>
      </c>
      <c r="K97" s="42">
        <v>43819</v>
      </c>
      <c r="L97" s="42">
        <v>44196</v>
      </c>
      <c r="M97" s="11">
        <f t="shared" si="1"/>
        <v>53.857142857142854</v>
      </c>
      <c r="N97" s="41">
        <v>1</v>
      </c>
      <c r="O97" s="13"/>
    </row>
    <row r="98" spans="1:15" ht="165.75" x14ac:dyDescent="0.25">
      <c r="A98" s="4">
        <v>88</v>
      </c>
      <c r="B98" s="5" t="s">
        <v>888</v>
      </c>
      <c r="C98" s="6" t="s">
        <v>27</v>
      </c>
      <c r="D98" s="7" t="s">
        <v>354</v>
      </c>
      <c r="E98" s="40" t="s">
        <v>355</v>
      </c>
      <c r="F98" s="40" t="s">
        <v>356</v>
      </c>
      <c r="G98" s="40" t="s">
        <v>357</v>
      </c>
      <c r="H98" s="40" t="s">
        <v>358</v>
      </c>
      <c r="I98" s="40" t="s">
        <v>359</v>
      </c>
      <c r="J98" s="41">
        <v>1</v>
      </c>
      <c r="K98" s="42">
        <v>43845</v>
      </c>
      <c r="L98" s="42">
        <v>44561</v>
      </c>
      <c r="M98" s="11">
        <f t="shared" si="1"/>
        <v>102.28571428571429</v>
      </c>
      <c r="N98" s="41">
        <v>1</v>
      </c>
      <c r="O98" s="13"/>
    </row>
    <row r="99" spans="1:15" ht="76.5" x14ac:dyDescent="0.25">
      <c r="A99" s="4">
        <v>89</v>
      </c>
      <c r="B99" s="5" t="s">
        <v>889</v>
      </c>
      <c r="C99" s="6" t="s">
        <v>27</v>
      </c>
      <c r="D99" s="7" t="s">
        <v>360</v>
      </c>
      <c r="E99" s="40" t="s">
        <v>361</v>
      </c>
      <c r="F99" s="40" t="s">
        <v>362</v>
      </c>
      <c r="G99" s="40" t="s">
        <v>363</v>
      </c>
      <c r="H99" s="40" t="s">
        <v>254</v>
      </c>
      <c r="I99" s="40" t="s">
        <v>364</v>
      </c>
      <c r="J99" s="41">
        <v>3</v>
      </c>
      <c r="K99" s="42">
        <v>44423</v>
      </c>
      <c r="L99" s="37">
        <v>44926</v>
      </c>
      <c r="M99" s="11">
        <f t="shared" si="1"/>
        <v>71.857142857142861</v>
      </c>
      <c r="N99" s="41">
        <v>0</v>
      </c>
      <c r="O99" s="13"/>
    </row>
    <row r="100" spans="1:15" ht="153" x14ac:dyDescent="0.25">
      <c r="A100" s="4">
        <v>90</v>
      </c>
      <c r="B100" s="5" t="s">
        <v>890</v>
      </c>
      <c r="C100" s="6" t="s">
        <v>27</v>
      </c>
      <c r="D100" s="7" t="s">
        <v>365</v>
      </c>
      <c r="E100" s="40" t="s">
        <v>366</v>
      </c>
      <c r="F100" s="40" t="s">
        <v>367</v>
      </c>
      <c r="G100" s="40" t="s">
        <v>368</v>
      </c>
      <c r="H100" s="40" t="s">
        <v>369</v>
      </c>
      <c r="I100" s="40" t="s">
        <v>370</v>
      </c>
      <c r="J100" s="41">
        <v>2</v>
      </c>
      <c r="K100" s="42">
        <v>43860</v>
      </c>
      <c r="L100" s="42">
        <v>44196</v>
      </c>
      <c r="M100" s="11">
        <f t="shared" si="1"/>
        <v>48</v>
      </c>
      <c r="N100" s="41">
        <v>2</v>
      </c>
      <c r="O100" s="13"/>
    </row>
    <row r="101" spans="1:15" ht="216.75" x14ac:dyDescent="0.25">
      <c r="A101" s="4">
        <v>91</v>
      </c>
      <c r="B101" s="5" t="s">
        <v>891</v>
      </c>
      <c r="C101" s="6" t="s">
        <v>27</v>
      </c>
      <c r="D101" s="7" t="s">
        <v>371</v>
      </c>
      <c r="E101" s="40" t="s">
        <v>372</v>
      </c>
      <c r="F101" s="40" t="s">
        <v>373</v>
      </c>
      <c r="G101" s="40" t="s">
        <v>374</v>
      </c>
      <c r="H101" s="40" t="s">
        <v>375</v>
      </c>
      <c r="I101" s="40" t="s">
        <v>376</v>
      </c>
      <c r="J101" s="41">
        <v>2</v>
      </c>
      <c r="K101" s="42">
        <v>44423</v>
      </c>
      <c r="L101" s="42">
        <v>44772</v>
      </c>
      <c r="M101" s="11">
        <f t="shared" si="1"/>
        <v>49.857142857142854</v>
      </c>
      <c r="N101" s="41">
        <v>0</v>
      </c>
      <c r="O101" s="13"/>
    </row>
    <row r="102" spans="1:15" ht="229.5" x14ac:dyDescent="0.25">
      <c r="A102" s="4">
        <v>92</v>
      </c>
      <c r="B102" s="5" t="s">
        <v>892</v>
      </c>
      <c r="C102" s="6" t="s">
        <v>27</v>
      </c>
      <c r="D102" s="7" t="s">
        <v>377</v>
      </c>
      <c r="E102" s="40" t="s">
        <v>378</v>
      </c>
      <c r="F102" s="40" t="s">
        <v>379</v>
      </c>
      <c r="G102" s="40" t="s">
        <v>380</v>
      </c>
      <c r="H102" s="40" t="s">
        <v>381</v>
      </c>
      <c r="I102" s="40" t="s">
        <v>382</v>
      </c>
      <c r="J102" s="41">
        <v>6</v>
      </c>
      <c r="K102" s="42">
        <v>43844</v>
      </c>
      <c r="L102" s="42">
        <v>44926</v>
      </c>
      <c r="M102" s="11">
        <f t="shared" si="1"/>
        <v>154.57142857142858</v>
      </c>
      <c r="N102" s="41">
        <v>0</v>
      </c>
      <c r="O102" s="13"/>
    </row>
    <row r="103" spans="1:15" ht="165.75" x14ac:dyDescent="0.25">
      <c r="A103" s="4">
        <v>93</v>
      </c>
      <c r="B103" s="5" t="s">
        <v>893</v>
      </c>
      <c r="C103" s="6" t="s">
        <v>27</v>
      </c>
      <c r="D103" s="7" t="s">
        <v>383</v>
      </c>
      <c r="E103" s="43" t="s">
        <v>792</v>
      </c>
      <c r="F103" s="43" t="s">
        <v>384</v>
      </c>
      <c r="G103" s="43" t="s">
        <v>385</v>
      </c>
      <c r="H103" s="43" t="s">
        <v>386</v>
      </c>
      <c r="I103" s="43" t="s">
        <v>387</v>
      </c>
      <c r="J103" s="41">
        <v>3</v>
      </c>
      <c r="K103" s="44">
        <v>44044</v>
      </c>
      <c r="L103" s="44">
        <v>44255</v>
      </c>
      <c r="M103" s="11">
        <f t="shared" si="1"/>
        <v>30.142857142857142</v>
      </c>
      <c r="N103" s="9">
        <v>3</v>
      </c>
      <c r="O103" s="13"/>
    </row>
    <row r="104" spans="1:15" ht="140.25" x14ac:dyDescent="0.25">
      <c r="A104" s="4">
        <v>94</v>
      </c>
      <c r="B104" s="5" t="s">
        <v>894</v>
      </c>
      <c r="C104" s="6" t="s">
        <v>27</v>
      </c>
      <c r="D104" s="7" t="s">
        <v>388</v>
      </c>
      <c r="E104" s="43" t="s">
        <v>389</v>
      </c>
      <c r="F104" s="45" t="s">
        <v>390</v>
      </c>
      <c r="G104" s="45" t="s">
        <v>391</v>
      </c>
      <c r="H104" s="45" t="s">
        <v>392</v>
      </c>
      <c r="I104" s="41" t="s">
        <v>393</v>
      </c>
      <c r="J104" s="9">
        <v>6</v>
      </c>
      <c r="K104" s="44">
        <v>44013</v>
      </c>
      <c r="L104" s="44">
        <v>44561</v>
      </c>
      <c r="M104" s="11">
        <f t="shared" si="1"/>
        <v>78.285714285714292</v>
      </c>
      <c r="N104" s="9">
        <v>6</v>
      </c>
      <c r="O104" s="13"/>
    </row>
    <row r="105" spans="1:15" ht="140.25" x14ac:dyDescent="0.25">
      <c r="A105" s="4">
        <v>95</v>
      </c>
      <c r="B105" s="5" t="s">
        <v>895</v>
      </c>
      <c r="C105" s="6" t="s">
        <v>27</v>
      </c>
      <c r="D105" s="7" t="s">
        <v>394</v>
      </c>
      <c r="E105" s="45" t="s">
        <v>395</v>
      </c>
      <c r="F105" s="45" t="s">
        <v>396</v>
      </c>
      <c r="G105" s="45" t="s">
        <v>397</v>
      </c>
      <c r="H105" s="45" t="s">
        <v>398</v>
      </c>
      <c r="I105" s="45" t="s">
        <v>399</v>
      </c>
      <c r="J105" s="41">
        <v>7</v>
      </c>
      <c r="K105" s="44">
        <v>44027</v>
      </c>
      <c r="L105" s="44">
        <v>44196</v>
      </c>
      <c r="M105" s="11">
        <f t="shared" si="1"/>
        <v>24.142857142857142</v>
      </c>
      <c r="N105" s="9">
        <v>7</v>
      </c>
      <c r="O105" s="13"/>
    </row>
    <row r="106" spans="1:15" ht="229.5" x14ac:dyDescent="0.25">
      <c r="A106" s="4">
        <v>96</v>
      </c>
      <c r="B106" s="5" t="s">
        <v>896</v>
      </c>
      <c r="C106" s="6" t="s">
        <v>27</v>
      </c>
      <c r="D106" s="7" t="s">
        <v>394</v>
      </c>
      <c r="E106" s="43" t="s">
        <v>395</v>
      </c>
      <c r="F106" s="43" t="s">
        <v>400</v>
      </c>
      <c r="G106" s="43" t="s">
        <v>401</v>
      </c>
      <c r="H106" s="45" t="s">
        <v>402</v>
      </c>
      <c r="I106" s="45" t="s">
        <v>403</v>
      </c>
      <c r="J106" s="41">
        <v>1</v>
      </c>
      <c r="K106" s="44">
        <v>44228</v>
      </c>
      <c r="L106" s="44">
        <v>44255</v>
      </c>
      <c r="M106" s="11">
        <f t="shared" si="1"/>
        <v>3.8571428571428572</v>
      </c>
      <c r="N106" s="9">
        <v>1</v>
      </c>
      <c r="O106" s="13"/>
    </row>
    <row r="107" spans="1:15" ht="153" x14ac:dyDescent="0.25">
      <c r="A107" s="4">
        <v>97</v>
      </c>
      <c r="B107" s="5" t="s">
        <v>897</v>
      </c>
      <c r="C107" s="6" t="s">
        <v>27</v>
      </c>
      <c r="D107" s="7" t="s">
        <v>394</v>
      </c>
      <c r="E107" s="43" t="s">
        <v>395</v>
      </c>
      <c r="F107" s="43" t="s">
        <v>404</v>
      </c>
      <c r="G107" s="43" t="s">
        <v>405</v>
      </c>
      <c r="H107" s="43" t="s">
        <v>406</v>
      </c>
      <c r="I107" s="43" t="s">
        <v>407</v>
      </c>
      <c r="J107" s="41">
        <v>5</v>
      </c>
      <c r="K107" s="44">
        <v>44073</v>
      </c>
      <c r="L107" s="44">
        <v>44196</v>
      </c>
      <c r="M107" s="11">
        <f t="shared" si="1"/>
        <v>17.571428571428573</v>
      </c>
      <c r="N107" s="9">
        <v>5</v>
      </c>
      <c r="O107" s="13"/>
    </row>
    <row r="108" spans="1:15" ht="204" x14ac:dyDescent="0.25">
      <c r="A108" s="4">
        <v>98</v>
      </c>
      <c r="B108" s="5" t="s">
        <v>898</v>
      </c>
      <c r="C108" s="6" t="s">
        <v>27</v>
      </c>
      <c r="D108" s="7" t="s">
        <v>408</v>
      </c>
      <c r="E108" s="43" t="s">
        <v>409</v>
      </c>
      <c r="F108" s="45" t="s">
        <v>410</v>
      </c>
      <c r="G108" s="45" t="s">
        <v>411</v>
      </c>
      <c r="H108" s="45" t="s">
        <v>412</v>
      </c>
      <c r="I108" s="41" t="s">
        <v>413</v>
      </c>
      <c r="J108" s="41">
        <v>2</v>
      </c>
      <c r="K108" s="44">
        <v>44044</v>
      </c>
      <c r="L108" s="44">
        <v>44773</v>
      </c>
      <c r="M108" s="11">
        <f t="shared" si="1"/>
        <v>104.14285714285714</v>
      </c>
      <c r="N108" s="9">
        <v>0</v>
      </c>
      <c r="O108" s="13"/>
    </row>
    <row r="109" spans="1:15" ht="153" x14ac:dyDescent="0.25">
      <c r="A109" s="4">
        <v>99</v>
      </c>
      <c r="B109" s="5" t="s">
        <v>899</v>
      </c>
      <c r="C109" s="6" t="s">
        <v>27</v>
      </c>
      <c r="D109" s="7" t="s">
        <v>414</v>
      </c>
      <c r="E109" s="43" t="s">
        <v>415</v>
      </c>
      <c r="F109" s="43" t="s">
        <v>416</v>
      </c>
      <c r="G109" s="43" t="s">
        <v>417</v>
      </c>
      <c r="H109" s="43" t="s">
        <v>418</v>
      </c>
      <c r="I109" s="43" t="s">
        <v>419</v>
      </c>
      <c r="J109" s="41">
        <v>2</v>
      </c>
      <c r="K109" s="44">
        <v>44027</v>
      </c>
      <c r="L109" s="44">
        <v>44196</v>
      </c>
      <c r="M109" s="11">
        <f t="shared" si="1"/>
        <v>24.142857142857142</v>
      </c>
      <c r="N109" s="9">
        <v>2</v>
      </c>
      <c r="O109" s="13"/>
    </row>
    <row r="110" spans="1:15" ht="153" x14ac:dyDescent="0.25">
      <c r="A110" s="4">
        <v>100</v>
      </c>
      <c r="B110" s="5" t="s">
        <v>900</v>
      </c>
      <c r="C110" s="6" t="s">
        <v>27</v>
      </c>
      <c r="D110" s="7" t="s">
        <v>414</v>
      </c>
      <c r="E110" s="43" t="s">
        <v>415</v>
      </c>
      <c r="F110" s="43" t="s">
        <v>420</v>
      </c>
      <c r="G110" s="43" t="s">
        <v>421</v>
      </c>
      <c r="H110" s="43" t="s">
        <v>422</v>
      </c>
      <c r="I110" s="43" t="s">
        <v>423</v>
      </c>
      <c r="J110" s="41">
        <v>5</v>
      </c>
      <c r="K110" s="44">
        <v>44073</v>
      </c>
      <c r="L110" s="44">
        <v>44196</v>
      </c>
      <c r="M110" s="11">
        <f t="shared" si="1"/>
        <v>17.571428571428573</v>
      </c>
      <c r="N110" s="9">
        <v>5</v>
      </c>
      <c r="O110" s="13"/>
    </row>
    <row r="111" spans="1:15" ht="204" x14ac:dyDescent="0.25">
      <c r="A111" s="4">
        <v>101</v>
      </c>
      <c r="B111" s="5" t="s">
        <v>901</v>
      </c>
      <c r="C111" s="6" t="s">
        <v>27</v>
      </c>
      <c r="D111" s="7" t="s">
        <v>424</v>
      </c>
      <c r="E111" s="43" t="s">
        <v>425</v>
      </c>
      <c r="F111" s="8" t="s">
        <v>426</v>
      </c>
      <c r="G111" s="45" t="s">
        <v>427</v>
      </c>
      <c r="H111" s="8" t="s">
        <v>428</v>
      </c>
      <c r="I111" s="45" t="s">
        <v>429</v>
      </c>
      <c r="J111" s="41">
        <v>150</v>
      </c>
      <c r="K111" s="44">
        <v>44013</v>
      </c>
      <c r="L111" s="44">
        <v>44196</v>
      </c>
      <c r="M111" s="11">
        <f t="shared" si="1"/>
        <v>26.142857142857142</v>
      </c>
      <c r="N111" s="9">
        <v>150</v>
      </c>
      <c r="O111" s="13"/>
    </row>
    <row r="112" spans="1:15" ht="204" x14ac:dyDescent="0.25">
      <c r="A112" s="4">
        <v>102</v>
      </c>
      <c r="B112" s="5" t="s">
        <v>902</v>
      </c>
      <c r="C112" s="6" t="s">
        <v>27</v>
      </c>
      <c r="D112" s="7" t="s">
        <v>424</v>
      </c>
      <c r="E112" s="43" t="s">
        <v>425</v>
      </c>
      <c r="F112" s="8" t="s">
        <v>430</v>
      </c>
      <c r="G112" s="45" t="s">
        <v>427</v>
      </c>
      <c r="H112" s="45" t="s">
        <v>431</v>
      </c>
      <c r="I112" s="45" t="s">
        <v>793</v>
      </c>
      <c r="J112" s="41">
        <v>1</v>
      </c>
      <c r="K112" s="44">
        <v>44013</v>
      </c>
      <c r="L112" s="44">
        <v>44196</v>
      </c>
      <c r="M112" s="11">
        <f t="shared" si="1"/>
        <v>26.142857142857142</v>
      </c>
      <c r="N112" s="9">
        <v>1</v>
      </c>
      <c r="O112" s="13"/>
    </row>
    <row r="113" spans="1:15" ht="165.75" x14ac:dyDescent="0.25">
      <c r="A113" s="4">
        <v>103</v>
      </c>
      <c r="B113" s="5" t="s">
        <v>903</v>
      </c>
      <c r="C113" s="6" t="s">
        <v>27</v>
      </c>
      <c r="D113" s="7" t="s">
        <v>432</v>
      </c>
      <c r="E113" s="43" t="s">
        <v>433</v>
      </c>
      <c r="F113" s="45" t="s">
        <v>434</v>
      </c>
      <c r="G113" s="46" t="s">
        <v>435</v>
      </c>
      <c r="H113" s="41" t="s">
        <v>436</v>
      </c>
      <c r="I113" s="41" t="s">
        <v>437</v>
      </c>
      <c r="J113" s="41">
        <v>3</v>
      </c>
      <c r="K113" s="44">
        <v>44058</v>
      </c>
      <c r="L113" s="44">
        <v>44773</v>
      </c>
      <c r="M113" s="11">
        <f t="shared" si="1"/>
        <v>102.14285714285714</v>
      </c>
      <c r="N113" s="9">
        <v>0</v>
      </c>
      <c r="O113" s="13"/>
    </row>
    <row r="114" spans="1:15" ht="140.25" x14ac:dyDescent="0.25">
      <c r="A114" s="4">
        <v>104</v>
      </c>
      <c r="B114" s="5" t="s">
        <v>904</v>
      </c>
      <c r="C114" s="6" t="s">
        <v>27</v>
      </c>
      <c r="D114" s="7" t="s">
        <v>438</v>
      </c>
      <c r="E114" s="43" t="s">
        <v>439</v>
      </c>
      <c r="F114" s="43" t="s">
        <v>440</v>
      </c>
      <c r="G114" s="43" t="s">
        <v>441</v>
      </c>
      <c r="H114" s="43" t="s">
        <v>442</v>
      </c>
      <c r="I114" s="43" t="s">
        <v>443</v>
      </c>
      <c r="J114" s="41">
        <v>5</v>
      </c>
      <c r="K114" s="44">
        <v>44044</v>
      </c>
      <c r="L114" s="44">
        <v>44286</v>
      </c>
      <c r="M114" s="11">
        <f t="shared" si="1"/>
        <v>34.571428571428569</v>
      </c>
      <c r="N114" s="9">
        <v>5</v>
      </c>
      <c r="O114" s="13"/>
    </row>
    <row r="115" spans="1:15" ht="102" x14ac:dyDescent="0.25">
      <c r="A115" s="4">
        <v>105</v>
      </c>
      <c r="B115" s="5" t="s">
        <v>905</v>
      </c>
      <c r="C115" s="6" t="s">
        <v>27</v>
      </c>
      <c r="D115" s="7" t="s">
        <v>438</v>
      </c>
      <c r="E115" s="43" t="s">
        <v>439</v>
      </c>
      <c r="F115" s="43" t="s">
        <v>440</v>
      </c>
      <c r="G115" s="43" t="s">
        <v>444</v>
      </c>
      <c r="H115" s="43" t="s">
        <v>445</v>
      </c>
      <c r="I115" s="43" t="s">
        <v>399</v>
      </c>
      <c r="J115" s="41">
        <v>1</v>
      </c>
      <c r="K115" s="44">
        <v>44044</v>
      </c>
      <c r="L115" s="44">
        <v>44196</v>
      </c>
      <c r="M115" s="11">
        <f t="shared" si="1"/>
        <v>21.714285714285715</v>
      </c>
      <c r="N115" s="9">
        <v>1</v>
      </c>
      <c r="O115" s="13"/>
    </row>
    <row r="116" spans="1:15" ht="114.75" x14ac:dyDescent="0.25">
      <c r="A116" s="4">
        <v>106</v>
      </c>
      <c r="B116" s="5" t="s">
        <v>906</v>
      </c>
      <c r="C116" s="6" t="s">
        <v>27</v>
      </c>
      <c r="D116" s="7" t="s">
        <v>438</v>
      </c>
      <c r="E116" s="43" t="s">
        <v>439</v>
      </c>
      <c r="F116" s="47" t="s">
        <v>446</v>
      </c>
      <c r="G116" s="41" t="s">
        <v>447</v>
      </c>
      <c r="H116" s="41" t="s">
        <v>448</v>
      </c>
      <c r="I116" s="41" t="s">
        <v>449</v>
      </c>
      <c r="J116" s="41">
        <v>14</v>
      </c>
      <c r="K116" s="44">
        <v>44013</v>
      </c>
      <c r="L116" s="44">
        <v>44438</v>
      </c>
      <c r="M116" s="11">
        <f t="shared" si="1"/>
        <v>60.714285714285715</v>
      </c>
      <c r="N116" s="9">
        <v>14</v>
      </c>
      <c r="O116" s="13"/>
    </row>
    <row r="117" spans="1:15" ht="140.25" x14ac:dyDescent="0.25">
      <c r="A117" s="4">
        <v>107</v>
      </c>
      <c r="B117" s="5" t="s">
        <v>907</v>
      </c>
      <c r="C117" s="6" t="s">
        <v>27</v>
      </c>
      <c r="D117" s="7" t="s">
        <v>450</v>
      </c>
      <c r="E117" s="43" t="s">
        <v>451</v>
      </c>
      <c r="F117" s="48" t="s">
        <v>452</v>
      </c>
      <c r="G117" s="48" t="s">
        <v>453</v>
      </c>
      <c r="H117" s="45" t="s">
        <v>454</v>
      </c>
      <c r="I117" s="45" t="s">
        <v>455</v>
      </c>
      <c r="J117" s="41">
        <v>1</v>
      </c>
      <c r="K117" s="44">
        <v>44021</v>
      </c>
      <c r="L117" s="44">
        <v>44104</v>
      </c>
      <c r="M117" s="11">
        <f t="shared" si="1"/>
        <v>11.857142857142858</v>
      </c>
      <c r="N117" s="9">
        <v>1</v>
      </c>
      <c r="O117" s="13"/>
    </row>
    <row r="118" spans="1:15" ht="140.25" x14ac:dyDescent="0.25">
      <c r="A118" s="4">
        <v>108</v>
      </c>
      <c r="B118" s="5" t="s">
        <v>908</v>
      </c>
      <c r="C118" s="6" t="s">
        <v>27</v>
      </c>
      <c r="D118" s="7" t="s">
        <v>450</v>
      </c>
      <c r="E118" s="43" t="s">
        <v>451</v>
      </c>
      <c r="F118" s="48" t="s">
        <v>452</v>
      </c>
      <c r="G118" s="48" t="s">
        <v>453</v>
      </c>
      <c r="H118" s="45" t="s">
        <v>456</v>
      </c>
      <c r="I118" s="45" t="s">
        <v>457</v>
      </c>
      <c r="J118" s="41">
        <v>1</v>
      </c>
      <c r="K118" s="44">
        <v>44104</v>
      </c>
      <c r="L118" s="44">
        <v>44135</v>
      </c>
      <c r="M118" s="11">
        <f t="shared" si="1"/>
        <v>4.4285714285714288</v>
      </c>
      <c r="N118" s="9">
        <v>1</v>
      </c>
      <c r="O118" s="13"/>
    </row>
    <row r="119" spans="1:15" ht="140.25" x14ac:dyDescent="0.25">
      <c r="A119" s="4">
        <v>109</v>
      </c>
      <c r="B119" s="5" t="s">
        <v>909</v>
      </c>
      <c r="C119" s="6" t="s">
        <v>27</v>
      </c>
      <c r="D119" s="7" t="s">
        <v>450</v>
      </c>
      <c r="E119" s="43" t="s">
        <v>451</v>
      </c>
      <c r="F119" s="48" t="s">
        <v>452</v>
      </c>
      <c r="G119" s="48" t="s">
        <v>453</v>
      </c>
      <c r="H119" s="45" t="s">
        <v>458</v>
      </c>
      <c r="I119" s="45" t="s">
        <v>459</v>
      </c>
      <c r="J119" s="41">
        <v>1</v>
      </c>
      <c r="K119" s="44">
        <v>44135</v>
      </c>
      <c r="L119" s="44">
        <v>45046</v>
      </c>
      <c r="M119" s="11">
        <f t="shared" si="1"/>
        <v>130.14285714285714</v>
      </c>
      <c r="N119" s="9">
        <v>0</v>
      </c>
      <c r="O119" s="13"/>
    </row>
    <row r="120" spans="1:15" ht="191.25" x14ac:dyDescent="0.25">
      <c r="A120" s="4">
        <v>110</v>
      </c>
      <c r="B120" s="5" t="s">
        <v>910</v>
      </c>
      <c r="C120" s="6" t="s">
        <v>27</v>
      </c>
      <c r="D120" s="7" t="s">
        <v>460</v>
      </c>
      <c r="E120" s="49" t="s">
        <v>461</v>
      </c>
      <c r="F120" s="50" t="s">
        <v>462</v>
      </c>
      <c r="G120" s="45" t="s">
        <v>463</v>
      </c>
      <c r="H120" s="45" t="s">
        <v>464</v>
      </c>
      <c r="I120" s="45" t="s">
        <v>465</v>
      </c>
      <c r="J120" s="51">
        <v>10000</v>
      </c>
      <c r="K120" s="44">
        <v>44228</v>
      </c>
      <c r="L120" s="44">
        <v>44561</v>
      </c>
      <c r="M120" s="11">
        <f t="shared" si="1"/>
        <v>47.571428571428569</v>
      </c>
      <c r="N120" s="9">
        <v>10000</v>
      </c>
      <c r="O120" s="13"/>
    </row>
    <row r="121" spans="1:15" ht="191.25" x14ac:dyDescent="0.25">
      <c r="A121" s="4">
        <v>111</v>
      </c>
      <c r="B121" s="5" t="s">
        <v>911</v>
      </c>
      <c r="C121" s="6" t="s">
        <v>27</v>
      </c>
      <c r="D121" s="7" t="s">
        <v>460</v>
      </c>
      <c r="E121" s="49" t="s">
        <v>461</v>
      </c>
      <c r="F121" s="50" t="s">
        <v>462</v>
      </c>
      <c r="G121" s="45" t="s">
        <v>466</v>
      </c>
      <c r="H121" s="45" t="s">
        <v>467</v>
      </c>
      <c r="I121" s="45" t="s">
        <v>468</v>
      </c>
      <c r="J121" s="41">
        <v>2</v>
      </c>
      <c r="K121" s="44">
        <v>44228</v>
      </c>
      <c r="L121" s="44">
        <v>44773</v>
      </c>
      <c r="M121" s="11">
        <f t="shared" si="1"/>
        <v>77.857142857142861</v>
      </c>
      <c r="N121" s="9">
        <v>0</v>
      </c>
      <c r="O121" s="13"/>
    </row>
    <row r="122" spans="1:15" ht="140.25" x14ac:dyDescent="0.25">
      <c r="A122" s="4">
        <v>112</v>
      </c>
      <c r="B122" s="5" t="s">
        <v>912</v>
      </c>
      <c r="C122" s="6" t="s">
        <v>27</v>
      </c>
      <c r="D122" s="7" t="s">
        <v>469</v>
      </c>
      <c r="E122" s="52" t="s">
        <v>470</v>
      </c>
      <c r="F122" s="52" t="s">
        <v>471</v>
      </c>
      <c r="G122" s="52" t="s">
        <v>472</v>
      </c>
      <c r="H122" s="52" t="s">
        <v>473</v>
      </c>
      <c r="I122" s="52" t="s">
        <v>474</v>
      </c>
      <c r="J122" s="52">
        <v>2</v>
      </c>
      <c r="K122" s="53">
        <v>44348</v>
      </c>
      <c r="L122" s="53">
        <v>44772</v>
      </c>
      <c r="M122" s="11">
        <f t="shared" si="1"/>
        <v>60.571428571428569</v>
      </c>
      <c r="N122" s="9">
        <v>0</v>
      </c>
      <c r="O122" s="13"/>
    </row>
    <row r="123" spans="1:15" ht="165.75" x14ac:dyDescent="0.25">
      <c r="A123" s="4">
        <v>113</v>
      </c>
      <c r="B123" s="5" t="s">
        <v>913</v>
      </c>
      <c r="C123" s="6" t="s">
        <v>27</v>
      </c>
      <c r="D123" s="7" t="s">
        <v>475</v>
      </c>
      <c r="E123" s="54" t="s">
        <v>476</v>
      </c>
      <c r="F123" s="52" t="s">
        <v>477</v>
      </c>
      <c r="G123" s="52" t="s">
        <v>472</v>
      </c>
      <c r="H123" s="52" t="s">
        <v>473</v>
      </c>
      <c r="I123" s="52" t="s">
        <v>474</v>
      </c>
      <c r="J123" s="52">
        <v>2</v>
      </c>
      <c r="K123" s="53">
        <v>44348</v>
      </c>
      <c r="L123" s="53">
        <v>44772</v>
      </c>
      <c r="M123" s="11">
        <f t="shared" si="1"/>
        <v>60.571428571428569</v>
      </c>
      <c r="N123" s="9">
        <v>0</v>
      </c>
      <c r="O123" s="13"/>
    </row>
    <row r="124" spans="1:15" ht="127.5" x14ac:dyDescent="0.25">
      <c r="A124" s="4">
        <v>114</v>
      </c>
      <c r="B124" s="5" t="s">
        <v>914</v>
      </c>
      <c r="C124" s="6" t="s">
        <v>27</v>
      </c>
      <c r="D124" s="7" t="s">
        <v>478</v>
      </c>
      <c r="E124" s="54" t="s">
        <v>479</v>
      </c>
      <c r="F124" s="52" t="s">
        <v>480</v>
      </c>
      <c r="G124" s="52" t="s">
        <v>472</v>
      </c>
      <c r="H124" s="52" t="s">
        <v>794</v>
      </c>
      <c r="I124" s="52" t="s">
        <v>795</v>
      </c>
      <c r="J124" s="52">
        <v>2</v>
      </c>
      <c r="K124" s="53">
        <v>44348</v>
      </c>
      <c r="L124" s="53">
        <v>44772</v>
      </c>
      <c r="M124" s="11">
        <f t="shared" si="1"/>
        <v>60.571428571428569</v>
      </c>
      <c r="N124" s="9">
        <v>0</v>
      </c>
      <c r="O124" s="13"/>
    </row>
    <row r="125" spans="1:15" ht="229.5" x14ac:dyDescent="0.25">
      <c r="A125" s="4">
        <v>115</v>
      </c>
      <c r="B125" s="5" t="s">
        <v>915</v>
      </c>
      <c r="C125" s="6" t="s">
        <v>27</v>
      </c>
      <c r="D125" s="7" t="s">
        <v>481</v>
      </c>
      <c r="E125" s="52" t="s">
        <v>482</v>
      </c>
      <c r="F125" s="52" t="s">
        <v>483</v>
      </c>
      <c r="G125" s="52" t="s">
        <v>484</v>
      </c>
      <c r="H125" s="52" t="s">
        <v>485</v>
      </c>
      <c r="I125" s="52" t="s">
        <v>486</v>
      </c>
      <c r="J125" s="52">
        <v>7</v>
      </c>
      <c r="K125" s="53">
        <v>44242</v>
      </c>
      <c r="L125" s="53">
        <v>44530</v>
      </c>
      <c r="M125" s="11">
        <f t="shared" si="1"/>
        <v>41.142857142857146</v>
      </c>
      <c r="N125" s="9">
        <v>7</v>
      </c>
      <c r="O125" s="13"/>
    </row>
    <row r="126" spans="1:15" ht="229.5" x14ac:dyDescent="0.25">
      <c r="A126" s="4">
        <v>116</v>
      </c>
      <c r="B126" s="5" t="s">
        <v>916</v>
      </c>
      <c r="C126" s="6" t="s">
        <v>27</v>
      </c>
      <c r="D126" s="7" t="s">
        <v>487</v>
      </c>
      <c r="E126" s="52" t="s">
        <v>488</v>
      </c>
      <c r="F126" s="52" t="s">
        <v>489</v>
      </c>
      <c r="G126" s="52" t="s">
        <v>490</v>
      </c>
      <c r="H126" s="52" t="s">
        <v>491</v>
      </c>
      <c r="I126" s="52" t="s">
        <v>492</v>
      </c>
      <c r="J126" s="52">
        <v>7</v>
      </c>
      <c r="K126" s="53">
        <v>44242</v>
      </c>
      <c r="L126" s="53">
        <v>44530</v>
      </c>
      <c r="M126" s="11">
        <f t="shared" si="1"/>
        <v>41.142857142857146</v>
      </c>
      <c r="N126" s="9">
        <v>7</v>
      </c>
      <c r="O126" s="13"/>
    </row>
    <row r="127" spans="1:15" ht="191.25" x14ac:dyDescent="0.25">
      <c r="A127" s="4">
        <v>117</v>
      </c>
      <c r="B127" s="5" t="s">
        <v>917</v>
      </c>
      <c r="C127" s="6" t="s">
        <v>27</v>
      </c>
      <c r="D127" s="7" t="s">
        <v>493</v>
      </c>
      <c r="E127" s="52" t="s">
        <v>494</v>
      </c>
      <c r="F127" s="52" t="s">
        <v>495</v>
      </c>
      <c r="G127" s="52" t="s">
        <v>496</v>
      </c>
      <c r="H127" s="52" t="s">
        <v>497</v>
      </c>
      <c r="I127" s="52" t="s">
        <v>498</v>
      </c>
      <c r="J127" s="52">
        <v>7</v>
      </c>
      <c r="K127" s="53">
        <v>44563</v>
      </c>
      <c r="L127" s="53">
        <v>44915</v>
      </c>
      <c r="M127" s="11">
        <f t="shared" si="1"/>
        <v>50.285714285714285</v>
      </c>
      <c r="N127" s="9">
        <v>0</v>
      </c>
      <c r="O127" s="13"/>
    </row>
    <row r="128" spans="1:15" ht="178.5" x14ac:dyDescent="0.25">
      <c r="A128" s="4">
        <v>118</v>
      </c>
      <c r="B128" s="5" t="s">
        <v>918</v>
      </c>
      <c r="C128" s="6" t="s">
        <v>27</v>
      </c>
      <c r="D128" s="7" t="s">
        <v>499</v>
      </c>
      <c r="E128" s="54" t="s">
        <v>500</v>
      </c>
      <c r="F128" s="52" t="s">
        <v>501</v>
      </c>
      <c r="G128" s="52" t="s">
        <v>502</v>
      </c>
      <c r="H128" s="52" t="s">
        <v>503</v>
      </c>
      <c r="I128" s="52" t="s">
        <v>504</v>
      </c>
      <c r="J128" s="52">
        <v>5</v>
      </c>
      <c r="K128" s="53">
        <v>44563</v>
      </c>
      <c r="L128" s="53">
        <v>44915</v>
      </c>
      <c r="M128" s="11">
        <f t="shared" si="1"/>
        <v>50.285714285714285</v>
      </c>
      <c r="N128" s="9">
        <v>0</v>
      </c>
      <c r="O128" s="13"/>
    </row>
    <row r="129" spans="1:15" ht="191.25" x14ac:dyDescent="0.25">
      <c r="A129" s="4">
        <v>119</v>
      </c>
      <c r="B129" s="5" t="s">
        <v>919</v>
      </c>
      <c r="C129" s="6" t="s">
        <v>27</v>
      </c>
      <c r="D129" s="7" t="s">
        <v>505</v>
      </c>
      <c r="E129" s="54" t="s">
        <v>506</v>
      </c>
      <c r="F129" s="52" t="s">
        <v>507</v>
      </c>
      <c r="G129" s="52" t="s">
        <v>508</v>
      </c>
      <c r="H129" s="52" t="s">
        <v>509</v>
      </c>
      <c r="I129" s="52" t="s">
        <v>510</v>
      </c>
      <c r="J129" s="52">
        <v>5</v>
      </c>
      <c r="K129" s="53">
        <v>44563</v>
      </c>
      <c r="L129" s="53">
        <v>44915</v>
      </c>
      <c r="M129" s="11">
        <f t="shared" si="1"/>
        <v>50.285714285714285</v>
      </c>
      <c r="N129" s="9">
        <v>0</v>
      </c>
      <c r="O129" s="13"/>
    </row>
    <row r="130" spans="1:15" ht="229.5" x14ac:dyDescent="0.25">
      <c r="A130" s="4">
        <v>120</v>
      </c>
      <c r="B130" s="5" t="s">
        <v>920</v>
      </c>
      <c r="C130" s="6" t="s">
        <v>27</v>
      </c>
      <c r="D130" s="7" t="s">
        <v>511</v>
      </c>
      <c r="E130" s="52" t="s">
        <v>512</v>
      </c>
      <c r="F130" s="52" t="s">
        <v>513</v>
      </c>
      <c r="G130" s="52" t="s">
        <v>514</v>
      </c>
      <c r="H130" s="52" t="s">
        <v>515</v>
      </c>
      <c r="I130" s="52" t="s">
        <v>516</v>
      </c>
      <c r="J130" s="52">
        <v>1</v>
      </c>
      <c r="K130" s="53">
        <v>44563</v>
      </c>
      <c r="L130" s="53">
        <v>44915</v>
      </c>
      <c r="M130" s="11">
        <f t="shared" si="1"/>
        <v>50.285714285714285</v>
      </c>
      <c r="N130" s="9">
        <v>0</v>
      </c>
      <c r="O130" s="13"/>
    </row>
    <row r="131" spans="1:15" ht="191.25" x14ac:dyDescent="0.25">
      <c r="A131" s="4">
        <v>121</v>
      </c>
      <c r="B131" s="5" t="s">
        <v>921</v>
      </c>
      <c r="C131" s="6" t="s">
        <v>27</v>
      </c>
      <c r="D131" s="7" t="s">
        <v>511</v>
      </c>
      <c r="E131" s="52" t="s">
        <v>512</v>
      </c>
      <c r="F131" s="52" t="s">
        <v>517</v>
      </c>
      <c r="G131" s="52" t="s">
        <v>518</v>
      </c>
      <c r="H131" s="52" t="s">
        <v>519</v>
      </c>
      <c r="I131" s="52" t="s">
        <v>520</v>
      </c>
      <c r="J131" s="52">
        <v>3</v>
      </c>
      <c r="K131" s="53">
        <v>44228</v>
      </c>
      <c r="L131" s="53">
        <v>44593</v>
      </c>
      <c r="M131" s="11">
        <f t="shared" si="1"/>
        <v>52.142857142857146</v>
      </c>
      <c r="N131" s="9">
        <v>3</v>
      </c>
      <c r="O131" s="13"/>
    </row>
    <row r="132" spans="1:15" ht="204" x14ac:dyDescent="0.25">
      <c r="A132" s="4">
        <v>122</v>
      </c>
      <c r="B132" s="5" t="s">
        <v>922</v>
      </c>
      <c r="C132" s="6" t="s">
        <v>27</v>
      </c>
      <c r="D132" s="7" t="s">
        <v>521</v>
      </c>
      <c r="E132" s="52" t="s">
        <v>522</v>
      </c>
      <c r="F132" s="52" t="s">
        <v>523</v>
      </c>
      <c r="G132" s="52" t="s">
        <v>524</v>
      </c>
      <c r="H132" s="52" t="s">
        <v>525</v>
      </c>
      <c r="I132" s="52" t="s">
        <v>526</v>
      </c>
      <c r="J132" s="52">
        <v>6</v>
      </c>
      <c r="K132" s="53">
        <v>44242</v>
      </c>
      <c r="L132" s="53">
        <v>44530</v>
      </c>
      <c r="M132" s="11">
        <f t="shared" si="1"/>
        <v>41.142857142857146</v>
      </c>
      <c r="N132" s="9">
        <v>6</v>
      </c>
      <c r="O132" s="13"/>
    </row>
    <row r="133" spans="1:15" ht="204" x14ac:dyDescent="0.25">
      <c r="A133" s="4">
        <v>123</v>
      </c>
      <c r="B133" s="5" t="s">
        <v>923</v>
      </c>
      <c r="C133" s="6" t="s">
        <v>27</v>
      </c>
      <c r="D133" s="7" t="s">
        <v>521</v>
      </c>
      <c r="E133" s="52" t="s">
        <v>522</v>
      </c>
      <c r="F133" s="52" t="s">
        <v>523</v>
      </c>
      <c r="G133" s="52" t="s">
        <v>527</v>
      </c>
      <c r="H133" s="52" t="s">
        <v>528</v>
      </c>
      <c r="I133" s="52" t="s">
        <v>529</v>
      </c>
      <c r="J133" s="52">
        <v>5</v>
      </c>
      <c r="K133" s="53">
        <v>44242</v>
      </c>
      <c r="L133" s="53">
        <v>44377</v>
      </c>
      <c r="M133" s="11">
        <f t="shared" si="1"/>
        <v>19.285714285714285</v>
      </c>
      <c r="N133" s="9">
        <v>5</v>
      </c>
      <c r="O133" s="13"/>
    </row>
    <row r="134" spans="1:15" ht="216.75" x14ac:dyDescent="0.25">
      <c r="A134" s="4">
        <v>124</v>
      </c>
      <c r="B134" s="5" t="s">
        <v>924</v>
      </c>
      <c r="C134" s="6" t="s">
        <v>27</v>
      </c>
      <c r="D134" s="7" t="s">
        <v>530</v>
      </c>
      <c r="E134" s="52" t="s">
        <v>531</v>
      </c>
      <c r="F134" s="52" t="s">
        <v>532</v>
      </c>
      <c r="G134" s="52" t="s">
        <v>533</v>
      </c>
      <c r="H134" s="52" t="s">
        <v>534</v>
      </c>
      <c r="I134" s="52" t="s">
        <v>535</v>
      </c>
      <c r="J134" s="52">
        <v>1</v>
      </c>
      <c r="K134" s="53">
        <v>44242</v>
      </c>
      <c r="L134" s="53">
        <v>44469</v>
      </c>
      <c r="M134" s="11">
        <f t="shared" si="1"/>
        <v>32.428571428571431</v>
      </c>
      <c r="N134" s="9">
        <v>1</v>
      </c>
      <c r="O134" s="13"/>
    </row>
    <row r="135" spans="1:15" ht="229.5" x14ac:dyDescent="0.25">
      <c r="A135" s="4">
        <v>125</v>
      </c>
      <c r="B135" s="5" t="s">
        <v>925</v>
      </c>
      <c r="C135" s="6" t="s">
        <v>27</v>
      </c>
      <c r="D135" s="7" t="s">
        <v>536</v>
      </c>
      <c r="E135" s="52" t="s">
        <v>537</v>
      </c>
      <c r="F135" s="52" t="s">
        <v>538</v>
      </c>
      <c r="G135" s="54" t="s">
        <v>539</v>
      </c>
      <c r="H135" s="52" t="s">
        <v>540</v>
      </c>
      <c r="I135" s="52" t="s">
        <v>541</v>
      </c>
      <c r="J135" s="52">
        <v>7</v>
      </c>
      <c r="K135" s="53">
        <v>44242</v>
      </c>
      <c r="L135" s="53">
        <v>44530</v>
      </c>
      <c r="M135" s="11">
        <f t="shared" si="1"/>
        <v>41.142857142857146</v>
      </c>
      <c r="N135" s="9">
        <v>7</v>
      </c>
      <c r="O135" s="13"/>
    </row>
    <row r="136" spans="1:15" ht="127.5" x14ac:dyDescent="0.25">
      <c r="A136" s="4">
        <v>126</v>
      </c>
      <c r="B136" s="5" t="s">
        <v>926</v>
      </c>
      <c r="C136" s="6" t="s">
        <v>27</v>
      </c>
      <c r="D136" s="7" t="s">
        <v>542</v>
      </c>
      <c r="E136" s="52" t="s">
        <v>543</v>
      </c>
      <c r="F136" s="52" t="s">
        <v>544</v>
      </c>
      <c r="G136" s="52" t="s">
        <v>545</v>
      </c>
      <c r="H136" s="52" t="s">
        <v>546</v>
      </c>
      <c r="I136" s="52" t="s">
        <v>547</v>
      </c>
      <c r="J136" s="52">
        <v>3</v>
      </c>
      <c r="K136" s="53">
        <v>44563</v>
      </c>
      <c r="L136" s="53">
        <v>44915</v>
      </c>
      <c r="M136" s="11">
        <f t="shared" si="1"/>
        <v>50.285714285714285</v>
      </c>
      <c r="N136" s="9">
        <v>0</v>
      </c>
      <c r="O136" s="13"/>
    </row>
    <row r="137" spans="1:15" ht="242.25" x14ac:dyDescent="0.25">
      <c r="A137" s="4">
        <v>127</v>
      </c>
      <c r="B137" s="5" t="s">
        <v>927</v>
      </c>
      <c r="C137" s="6" t="s">
        <v>27</v>
      </c>
      <c r="D137" s="7" t="s">
        <v>548</v>
      </c>
      <c r="E137" s="54" t="s">
        <v>549</v>
      </c>
      <c r="F137" s="52" t="s">
        <v>550</v>
      </c>
      <c r="G137" s="52" t="s">
        <v>551</v>
      </c>
      <c r="H137" s="52" t="s">
        <v>552</v>
      </c>
      <c r="I137" s="52" t="s">
        <v>553</v>
      </c>
      <c r="J137" s="52">
        <v>1</v>
      </c>
      <c r="K137" s="53">
        <v>44563</v>
      </c>
      <c r="L137" s="53">
        <v>44915</v>
      </c>
      <c r="M137" s="11">
        <f t="shared" si="1"/>
        <v>50.285714285714285</v>
      </c>
      <c r="N137" s="9">
        <v>0</v>
      </c>
      <c r="O137" s="13"/>
    </row>
    <row r="138" spans="1:15" ht="191.25" x14ac:dyDescent="0.25">
      <c r="A138" s="4">
        <v>128</v>
      </c>
      <c r="B138" s="5" t="s">
        <v>928</v>
      </c>
      <c r="C138" s="6" t="s">
        <v>27</v>
      </c>
      <c r="D138" s="7" t="s">
        <v>554</v>
      </c>
      <c r="E138" s="54" t="s">
        <v>555</v>
      </c>
      <c r="F138" s="52" t="s">
        <v>556</v>
      </c>
      <c r="G138" s="52" t="s">
        <v>551</v>
      </c>
      <c r="H138" s="52" t="s">
        <v>552</v>
      </c>
      <c r="I138" s="52" t="s">
        <v>553</v>
      </c>
      <c r="J138" s="52">
        <v>1</v>
      </c>
      <c r="K138" s="53">
        <v>44563</v>
      </c>
      <c r="L138" s="53">
        <v>44915</v>
      </c>
      <c r="M138" s="11">
        <f t="shared" si="1"/>
        <v>50.285714285714285</v>
      </c>
      <c r="N138" s="9">
        <v>0</v>
      </c>
      <c r="O138" s="13"/>
    </row>
    <row r="139" spans="1:15" ht="191.25" x14ac:dyDescent="0.25">
      <c r="A139" s="4">
        <v>129</v>
      </c>
      <c r="B139" s="5" t="s">
        <v>929</v>
      </c>
      <c r="C139" s="6" t="s">
        <v>27</v>
      </c>
      <c r="D139" s="7" t="s">
        <v>554</v>
      </c>
      <c r="E139" s="54" t="s">
        <v>555</v>
      </c>
      <c r="F139" s="52" t="s">
        <v>556</v>
      </c>
      <c r="G139" s="52" t="s">
        <v>557</v>
      </c>
      <c r="H139" s="52" t="s">
        <v>558</v>
      </c>
      <c r="I139" s="52" t="s">
        <v>559</v>
      </c>
      <c r="J139" s="52">
        <v>1</v>
      </c>
      <c r="K139" s="53">
        <v>44563</v>
      </c>
      <c r="L139" s="53">
        <v>44915</v>
      </c>
      <c r="M139" s="11">
        <f t="shared" si="1"/>
        <v>50.285714285714285</v>
      </c>
      <c r="N139" s="9">
        <v>0</v>
      </c>
      <c r="O139" s="13"/>
    </row>
    <row r="140" spans="1:15" ht="216.75" x14ac:dyDescent="0.25">
      <c r="A140" s="4">
        <v>130</v>
      </c>
      <c r="B140" s="5" t="s">
        <v>930</v>
      </c>
      <c r="C140" s="6" t="s">
        <v>27</v>
      </c>
      <c r="D140" s="55" t="s">
        <v>560</v>
      </c>
      <c r="E140" s="52" t="s">
        <v>561</v>
      </c>
      <c r="F140" s="52" t="s">
        <v>562</v>
      </c>
      <c r="G140" s="52" t="s">
        <v>563</v>
      </c>
      <c r="H140" s="52" t="s">
        <v>564</v>
      </c>
      <c r="I140" s="52" t="s">
        <v>565</v>
      </c>
      <c r="J140" s="52">
        <v>13</v>
      </c>
      <c r="K140" s="53">
        <v>44563</v>
      </c>
      <c r="L140" s="53">
        <v>44915</v>
      </c>
      <c r="M140" s="11">
        <f t="shared" ref="M140:M203" si="2">(L140-K140)/7</f>
        <v>50.285714285714285</v>
      </c>
      <c r="N140" s="9">
        <v>0</v>
      </c>
      <c r="O140" s="13"/>
    </row>
    <row r="141" spans="1:15" ht="216.75" x14ac:dyDescent="0.25">
      <c r="A141" s="4">
        <v>131</v>
      </c>
      <c r="B141" s="5" t="s">
        <v>931</v>
      </c>
      <c r="C141" s="6" t="s">
        <v>27</v>
      </c>
      <c r="D141" s="7" t="s">
        <v>566</v>
      </c>
      <c r="E141" s="52" t="s">
        <v>561</v>
      </c>
      <c r="F141" s="52" t="s">
        <v>562</v>
      </c>
      <c r="G141" s="52" t="s">
        <v>567</v>
      </c>
      <c r="H141" s="52" t="s">
        <v>568</v>
      </c>
      <c r="I141" s="52" t="s">
        <v>569</v>
      </c>
      <c r="J141" s="52">
        <v>13</v>
      </c>
      <c r="K141" s="53">
        <v>44242</v>
      </c>
      <c r="L141" s="53">
        <v>44530</v>
      </c>
      <c r="M141" s="11">
        <f t="shared" si="2"/>
        <v>41.142857142857146</v>
      </c>
      <c r="N141" s="9">
        <v>13</v>
      </c>
      <c r="O141" s="13"/>
    </row>
    <row r="142" spans="1:15" ht="114.75" x14ac:dyDescent="0.25">
      <c r="A142" s="4">
        <v>132</v>
      </c>
      <c r="B142" s="5" t="s">
        <v>932</v>
      </c>
      <c r="C142" s="6" t="s">
        <v>27</v>
      </c>
      <c r="D142" s="7" t="s">
        <v>570</v>
      </c>
      <c r="E142" s="52" t="s">
        <v>571</v>
      </c>
      <c r="F142" s="54" t="s">
        <v>572</v>
      </c>
      <c r="G142" s="54" t="s">
        <v>573</v>
      </c>
      <c r="H142" s="54" t="s">
        <v>574</v>
      </c>
      <c r="I142" s="54" t="s">
        <v>575</v>
      </c>
      <c r="J142" s="54">
        <v>3</v>
      </c>
      <c r="K142" s="56">
        <v>44228</v>
      </c>
      <c r="L142" s="56">
        <v>44926</v>
      </c>
      <c r="M142" s="11">
        <f t="shared" si="2"/>
        <v>99.714285714285708</v>
      </c>
      <c r="N142" s="9">
        <v>0</v>
      </c>
      <c r="O142" s="13"/>
    </row>
    <row r="143" spans="1:15" ht="114.75" x14ac:dyDescent="0.25">
      <c r="A143" s="4">
        <v>133</v>
      </c>
      <c r="B143" s="5" t="s">
        <v>933</v>
      </c>
      <c r="C143" s="6" t="s">
        <v>27</v>
      </c>
      <c r="D143" s="7" t="s">
        <v>570</v>
      </c>
      <c r="E143" s="52" t="s">
        <v>571</v>
      </c>
      <c r="F143" s="54" t="s">
        <v>572</v>
      </c>
      <c r="G143" s="54" t="s">
        <v>573</v>
      </c>
      <c r="H143" s="54" t="s">
        <v>574</v>
      </c>
      <c r="I143" s="54" t="s">
        <v>575</v>
      </c>
      <c r="J143" s="54">
        <v>3</v>
      </c>
      <c r="K143" s="56">
        <v>44228</v>
      </c>
      <c r="L143" s="56">
        <v>44926</v>
      </c>
      <c r="M143" s="11">
        <f t="shared" si="2"/>
        <v>99.714285714285708</v>
      </c>
      <c r="N143" s="9">
        <v>0</v>
      </c>
      <c r="O143" s="13"/>
    </row>
    <row r="144" spans="1:15" ht="178.5" x14ac:dyDescent="0.25">
      <c r="A144" s="4">
        <v>134</v>
      </c>
      <c r="B144" s="5" t="s">
        <v>934</v>
      </c>
      <c r="C144" s="6" t="s">
        <v>27</v>
      </c>
      <c r="D144" s="7" t="s">
        <v>576</v>
      </c>
      <c r="E144" s="52" t="s">
        <v>577</v>
      </c>
      <c r="F144" s="52" t="s">
        <v>578</v>
      </c>
      <c r="G144" s="54" t="s">
        <v>573</v>
      </c>
      <c r="H144" s="52" t="s">
        <v>574</v>
      </c>
      <c r="I144" s="52" t="s">
        <v>575</v>
      </c>
      <c r="J144" s="52">
        <v>3</v>
      </c>
      <c r="K144" s="53">
        <v>44228</v>
      </c>
      <c r="L144" s="53">
        <v>44926</v>
      </c>
      <c r="M144" s="11">
        <f t="shared" si="2"/>
        <v>99.714285714285708</v>
      </c>
      <c r="N144" s="9">
        <v>0</v>
      </c>
      <c r="O144" s="13"/>
    </row>
    <row r="145" spans="1:15" ht="178.5" x14ac:dyDescent="0.25">
      <c r="A145" s="4">
        <v>135</v>
      </c>
      <c r="B145" s="5" t="s">
        <v>935</v>
      </c>
      <c r="C145" s="6" t="s">
        <v>27</v>
      </c>
      <c r="D145" s="7" t="s">
        <v>579</v>
      </c>
      <c r="E145" s="52" t="s">
        <v>580</v>
      </c>
      <c r="F145" s="52" t="s">
        <v>581</v>
      </c>
      <c r="G145" s="54" t="s">
        <v>573</v>
      </c>
      <c r="H145" s="52" t="s">
        <v>574</v>
      </c>
      <c r="I145" s="52" t="s">
        <v>575</v>
      </c>
      <c r="J145" s="52">
        <v>3</v>
      </c>
      <c r="K145" s="53">
        <v>44228</v>
      </c>
      <c r="L145" s="53">
        <v>44926</v>
      </c>
      <c r="M145" s="11">
        <f t="shared" si="2"/>
        <v>99.714285714285708</v>
      </c>
      <c r="N145" s="9">
        <v>0</v>
      </c>
      <c r="O145" s="13"/>
    </row>
    <row r="146" spans="1:15" ht="191.25" x14ac:dyDescent="0.25">
      <c r="A146" s="4">
        <v>136</v>
      </c>
      <c r="B146" s="5" t="s">
        <v>936</v>
      </c>
      <c r="C146" s="6" t="s">
        <v>27</v>
      </c>
      <c r="D146" s="7" t="s">
        <v>582</v>
      </c>
      <c r="E146" s="52" t="s">
        <v>583</v>
      </c>
      <c r="F146" s="52" t="s">
        <v>584</v>
      </c>
      <c r="G146" s="52" t="s">
        <v>585</v>
      </c>
      <c r="H146" s="52" t="s">
        <v>586</v>
      </c>
      <c r="I146" s="52" t="s">
        <v>587</v>
      </c>
      <c r="J146" s="52">
        <v>26</v>
      </c>
      <c r="K146" s="53">
        <v>44242</v>
      </c>
      <c r="L146" s="53">
        <v>44407</v>
      </c>
      <c r="M146" s="11">
        <f t="shared" si="2"/>
        <v>23.571428571428573</v>
      </c>
      <c r="N146" s="9">
        <v>26</v>
      </c>
      <c r="O146" s="13"/>
    </row>
    <row r="147" spans="1:15" ht="191.25" x14ac:dyDescent="0.25">
      <c r="A147" s="4">
        <v>137</v>
      </c>
      <c r="B147" s="5" t="s">
        <v>937</v>
      </c>
      <c r="C147" s="6" t="s">
        <v>27</v>
      </c>
      <c r="D147" s="7" t="s">
        <v>582</v>
      </c>
      <c r="E147" s="52" t="s">
        <v>583</v>
      </c>
      <c r="F147" s="52" t="s">
        <v>584</v>
      </c>
      <c r="G147" s="52" t="s">
        <v>588</v>
      </c>
      <c r="H147" s="52" t="s">
        <v>589</v>
      </c>
      <c r="I147" s="52" t="s">
        <v>590</v>
      </c>
      <c r="J147" s="52">
        <v>2</v>
      </c>
      <c r="K147" s="53">
        <v>44242</v>
      </c>
      <c r="L147" s="53">
        <v>44407</v>
      </c>
      <c r="M147" s="11">
        <f t="shared" si="2"/>
        <v>23.571428571428573</v>
      </c>
      <c r="N147" s="9">
        <v>2</v>
      </c>
      <c r="O147" s="13"/>
    </row>
    <row r="148" spans="1:15" ht="191.25" x14ac:dyDescent="0.25">
      <c r="A148" s="4">
        <v>138</v>
      </c>
      <c r="B148" s="5" t="s">
        <v>938</v>
      </c>
      <c r="C148" s="6" t="s">
        <v>27</v>
      </c>
      <c r="D148" s="7" t="s">
        <v>582</v>
      </c>
      <c r="E148" s="52" t="s">
        <v>583</v>
      </c>
      <c r="F148" s="52" t="s">
        <v>584</v>
      </c>
      <c r="G148" s="52" t="s">
        <v>591</v>
      </c>
      <c r="H148" s="52" t="s">
        <v>592</v>
      </c>
      <c r="I148" s="52" t="s">
        <v>593</v>
      </c>
      <c r="J148" s="52">
        <v>2</v>
      </c>
      <c r="K148" s="53">
        <v>44242</v>
      </c>
      <c r="L148" s="53">
        <v>44407</v>
      </c>
      <c r="M148" s="11">
        <f t="shared" si="2"/>
        <v>23.571428571428573</v>
      </c>
      <c r="N148" s="9">
        <v>2</v>
      </c>
      <c r="O148" s="13"/>
    </row>
    <row r="149" spans="1:15" ht="165.75" x14ac:dyDescent="0.25">
      <c r="A149" s="4">
        <v>139</v>
      </c>
      <c r="B149" s="5" t="s">
        <v>939</v>
      </c>
      <c r="C149" s="6" t="s">
        <v>27</v>
      </c>
      <c r="D149" s="7" t="s">
        <v>594</v>
      </c>
      <c r="E149" s="52" t="s">
        <v>595</v>
      </c>
      <c r="F149" s="52" t="s">
        <v>596</v>
      </c>
      <c r="G149" s="54" t="s">
        <v>597</v>
      </c>
      <c r="H149" s="54" t="s">
        <v>598</v>
      </c>
      <c r="I149" s="54" t="s">
        <v>599</v>
      </c>
      <c r="J149" s="57">
        <v>1</v>
      </c>
      <c r="K149" s="58">
        <v>44377</v>
      </c>
      <c r="L149" s="58">
        <v>45107</v>
      </c>
      <c r="M149" s="11">
        <f t="shared" si="2"/>
        <v>104.28571428571429</v>
      </c>
      <c r="N149" s="9">
        <v>0</v>
      </c>
      <c r="O149" s="13"/>
    </row>
    <row r="150" spans="1:15" ht="165.75" x14ac:dyDescent="0.25">
      <c r="A150" s="4">
        <v>140</v>
      </c>
      <c r="B150" s="5" t="s">
        <v>940</v>
      </c>
      <c r="C150" s="6" t="s">
        <v>27</v>
      </c>
      <c r="D150" s="7" t="s">
        <v>600</v>
      </c>
      <c r="E150" s="52" t="s">
        <v>601</v>
      </c>
      <c r="F150" s="52" t="s">
        <v>602</v>
      </c>
      <c r="G150" s="54" t="s">
        <v>603</v>
      </c>
      <c r="H150" s="54" t="s">
        <v>604</v>
      </c>
      <c r="I150" s="54" t="s">
        <v>599</v>
      </c>
      <c r="J150" s="57">
        <v>1</v>
      </c>
      <c r="K150" s="58">
        <v>44377</v>
      </c>
      <c r="L150" s="58">
        <v>45107</v>
      </c>
      <c r="M150" s="11">
        <f t="shared" si="2"/>
        <v>104.28571428571429</v>
      </c>
      <c r="N150" s="9">
        <v>0</v>
      </c>
      <c r="O150" s="13"/>
    </row>
    <row r="151" spans="1:15" ht="102" x14ac:dyDescent="0.25">
      <c r="A151" s="4">
        <v>141</v>
      </c>
      <c r="B151" s="5" t="s">
        <v>941</v>
      </c>
      <c r="C151" s="6" t="s">
        <v>27</v>
      </c>
      <c r="D151" s="7" t="s">
        <v>605</v>
      </c>
      <c r="E151" s="52" t="s">
        <v>606</v>
      </c>
      <c r="F151" s="52" t="s">
        <v>607</v>
      </c>
      <c r="G151" s="52" t="s">
        <v>608</v>
      </c>
      <c r="H151" s="52" t="s">
        <v>609</v>
      </c>
      <c r="I151" s="52" t="s">
        <v>610</v>
      </c>
      <c r="J151" s="52">
        <v>3</v>
      </c>
      <c r="K151" s="53">
        <v>44242</v>
      </c>
      <c r="L151" s="53">
        <v>44772</v>
      </c>
      <c r="M151" s="11">
        <f t="shared" si="2"/>
        <v>75.714285714285708</v>
      </c>
      <c r="N151" s="9">
        <v>0</v>
      </c>
      <c r="O151" s="13"/>
    </row>
    <row r="152" spans="1:15" ht="140.25" x14ac:dyDescent="0.25">
      <c r="A152" s="4">
        <v>142</v>
      </c>
      <c r="B152" s="5" t="s">
        <v>942</v>
      </c>
      <c r="C152" s="6" t="s">
        <v>27</v>
      </c>
      <c r="D152" s="7" t="s">
        <v>611</v>
      </c>
      <c r="E152" s="52" t="s">
        <v>612</v>
      </c>
      <c r="F152" s="52" t="s">
        <v>613</v>
      </c>
      <c r="G152" s="52" t="s">
        <v>614</v>
      </c>
      <c r="H152" s="52" t="s">
        <v>615</v>
      </c>
      <c r="I152" s="52" t="s">
        <v>474</v>
      </c>
      <c r="J152" s="52">
        <v>1</v>
      </c>
      <c r="K152" s="53">
        <v>44242</v>
      </c>
      <c r="L152" s="53">
        <v>44408</v>
      </c>
      <c r="M152" s="11">
        <f t="shared" si="2"/>
        <v>23.714285714285715</v>
      </c>
      <c r="N152" s="9">
        <v>1</v>
      </c>
      <c r="O152" s="13"/>
    </row>
    <row r="153" spans="1:15" ht="204" x14ac:dyDescent="0.25">
      <c r="A153" s="4">
        <v>143</v>
      </c>
      <c r="B153" s="5" t="s">
        <v>943</v>
      </c>
      <c r="C153" s="6" t="s">
        <v>27</v>
      </c>
      <c r="D153" s="7" t="s">
        <v>616</v>
      </c>
      <c r="E153" s="59" t="s">
        <v>617</v>
      </c>
      <c r="F153" s="60" t="s">
        <v>618</v>
      </c>
      <c r="G153" s="61" t="s">
        <v>619</v>
      </c>
      <c r="H153" s="52" t="s">
        <v>620</v>
      </c>
      <c r="I153" s="52" t="s">
        <v>621</v>
      </c>
      <c r="J153" s="52">
        <v>4</v>
      </c>
      <c r="K153" s="53">
        <v>44378</v>
      </c>
      <c r="L153" s="53">
        <v>44561</v>
      </c>
      <c r="M153" s="11">
        <f t="shared" si="2"/>
        <v>26.142857142857142</v>
      </c>
      <c r="N153" s="9">
        <v>4</v>
      </c>
      <c r="O153" s="13"/>
    </row>
    <row r="154" spans="1:15" ht="165.75" x14ac:dyDescent="0.25">
      <c r="A154" s="4">
        <v>144</v>
      </c>
      <c r="B154" s="5" t="s">
        <v>944</v>
      </c>
      <c r="C154" s="6" t="s">
        <v>27</v>
      </c>
      <c r="D154" s="7" t="s">
        <v>622</v>
      </c>
      <c r="E154" s="54" t="s">
        <v>623</v>
      </c>
      <c r="F154" s="61" t="s">
        <v>624</v>
      </c>
      <c r="G154" s="61" t="s">
        <v>625</v>
      </c>
      <c r="H154" s="52" t="s">
        <v>626</v>
      </c>
      <c r="I154" s="52" t="s">
        <v>627</v>
      </c>
      <c r="J154" s="52">
        <v>100</v>
      </c>
      <c r="K154" s="53">
        <v>44398</v>
      </c>
      <c r="L154" s="53">
        <v>44561</v>
      </c>
      <c r="M154" s="11">
        <f t="shared" si="2"/>
        <v>23.285714285714285</v>
      </c>
      <c r="N154" s="9">
        <v>100</v>
      </c>
      <c r="O154" s="13"/>
    </row>
    <row r="155" spans="1:15" ht="178.5" x14ac:dyDescent="0.25">
      <c r="A155" s="4">
        <v>145</v>
      </c>
      <c r="B155" s="5" t="s">
        <v>945</v>
      </c>
      <c r="C155" s="6" t="s">
        <v>27</v>
      </c>
      <c r="D155" s="7" t="s">
        <v>628</v>
      </c>
      <c r="E155" s="54" t="s">
        <v>629</v>
      </c>
      <c r="F155" s="62" t="s">
        <v>630</v>
      </c>
      <c r="G155" s="63" t="s">
        <v>631</v>
      </c>
      <c r="H155" s="64" t="s">
        <v>796</v>
      </c>
      <c r="I155" s="64" t="s">
        <v>632</v>
      </c>
      <c r="J155" s="41">
        <v>17</v>
      </c>
      <c r="K155" s="53">
        <v>44398</v>
      </c>
      <c r="L155" s="53">
        <v>44620</v>
      </c>
      <c r="M155" s="11">
        <f t="shared" si="2"/>
        <v>31.714285714285715</v>
      </c>
      <c r="N155" s="9">
        <v>17</v>
      </c>
      <c r="O155" s="13"/>
    </row>
    <row r="156" spans="1:15" ht="204" x14ac:dyDescent="0.25">
      <c r="A156" s="4">
        <v>146</v>
      </c>
      <c r="B156" s="5" t="s">
        <v>946</v>
      </c>
      <c r="C156" s="6" t="s">
        <v>27</v>
      </c>
      <c r="D156" s="7" t="s">
        <v>633</v>
      </c>
      <c r="E156" s="54" t="s">
        <v>634</v>
      </c>
      <c r="F156" s="52" t="s">
        <v>635</v>
      </c>
      <c r="G156" s="61" t="s">
        <v>636</v>
      </c>
      <c r="H156" s="9" t="s">
        <v>637</v>
      </c>
      <c r="I156" s="9" t="s">
        <v>638</v>
      </c>
      <c r="J156" s="9">
        <v>15</v>
      </c>
      <c r="K156" s="53">
        <v>44378</v>
      </c>
      <c r="L156" s="53">
        <v>44926</v>
      </c>
      <c r="M156" s="11">
        <f t="shared" si="2"/>
        <v>78.285714285714292</v>
      </c>
      <c r="N156" s="9">
        <v>0</v>
      </c>
      <c r="O156" s="13"/>
    </row>
    <row r="157" spans="1:15" ht="204" x14ac:dyDescent="0.25">
      <c r="A157" s="4">
        <v>147</v>
      </c>
      <c r="B157" s="5" t="s">
        <v>947</v>
      </c>
      <c r="C157" s="6" t="s">
        <v>27</v>
      </c>
      <c r="D157" s="7" t="s">
        <v>633</v>
      </c>
      <c r="E157" s="54" t="s">
        <v>634</v>
      </c>
      <c r="F157" s="52" t="s">
        <v>639</v>
      </c>
      <c r="G157" s="65" t="s">
        <v>640</v>
      </c>
      <c r="H157" s="66" t="s">
        <v>641</v>
      </c>
      <c r="I157" s="52" t="s">
        <v>797</v>
      </c>
      <c r="J157" s="67">
        <v>3</v>
      </c>
      <c r="K157" s="53">
        <v>44378</v>
      </c>
      <c r="L157" s="68">
        <v>44926</v>
      </c>
      <c r="M157" s="11">
        <f t="shared" si="2"/>
        <v>78.285714285714292</v>
      </c>
      <c r="N157" s="9">
        <v>0</v>
      </c>
      <c r="O157" s="13"/>
    </row>
    <row r="158" spans="1:15" ht="204" x14ac:dyDescent="0.25">
      <c r="A158" s="4">
        <v>148</v>
      </c>
      <c r="B158" s="5" t="s">
        <v>948</v>
      </c>
      <c r="C158" s="6" t="s">
        <v>27</v>
      </c>
      <c r="D158" s="7" t="s">
        <v>633</v>
      </c>
      <c r="E158" s="54" t="s">
        <v>634</v>
      </c>
      <c r="F158" s="52" t="s">
        <v>639</v>
      </c>
      <c r="G158" s="69" t="s">
        <v>642</v>
      </c>
      <c r="H158" s="66" t="s">
        <v>643</v>
      </c>
      <c r="I158" s="67" t="s">
        <v>644</v>
      </c>
      <c r="J158" s="67">
        <v>4</v>
      </c>
      <c r="K158" s="53">
        <v>44378</v>
      </c>
      <c r="L158" s="68">
        <v>44926</v>
      </c>
      <c r="M158" s="11">
        <f t="shared" si="2"/>
        <v>78.285714285714292</v>
      </c>
      <c r="N158" s="9">
        <v>0</v>
      </c>
      <c r="O158" s="13"/>
    </row>
    <row r="159" spans="1:15" ht="204" x14ac:dyDescent="0.25">
      <c r="A159" s="4">
        <v>149</v>
      </c>
      <c r="B159" s="5" t="s">
        <v>949</v>
      </c>
      <c r="C159" s="6" t="s">
        <v>27</v>
      </c>
      <c r="D159" s="7" t="s">
        <v>645</v>
      </c>
      <c r="E159" s="67" t="s">
        <v>646</v>
      </c>
      <c r="F159" s="9" t="s">
        <v>647</v>
      </c>
      <c r="G159" s="70" t="s">
        <v>648</v>
      </c>
      <c r="H159" s="9" t="s">
        <v>649</v>
      </c>
      <c r="I159" s="9" t="s">
        <v>650</v>
      </c>
      <c r="J159" s="9">
        <v>12</v>
      </c>
      <c r="K159" s="53">
        <v>44378</v>
      </c>
      <c r="L159" s="22">
        <v>44592</v>
      </c>
      <c r="M159" s="11">
        <f t="shared" si="2"/>
        <v>30.571428571428573</v>
      </c>
      <c r="N159" s="9">
        <v>12</v>
      </c>
      <c r="O159" s="13"/>
    </row>
    <row r="160" spans="1:15" ht="225" x14ac:dyDescent="0.25">
      <c r="A160" s="4">
        <v>150</v>
      </c>
      <c r="B160" s="5" t="s">
        <v>950</v>
      </c>
      <c r="C160" s="6" t="s">
        <v>27</v>
      </c>
      <c r="D160" s="7" t="s">
        <v>651</v>
      </c>
      <c r="E160" s="71" t="s">
        <v>996</v>
      </c>
      <c r="F160" s="52" t="s">
        <v>652</v>
      </c>
      <c r="G160" s="61" t="s">
        <v>653</v>
      </c>
      <c r="H160" s="52" t="s">
        <v>654</v>
      </c>
      <c r="I160" s="52" t="s">
        <v>655</v>
      </c>
      <c r="J160" s="52">
        <v>13</v>
      </c>
      <c r="K160" s="53">
        <v>44378</v>
      </c>
      <c r="L160" s="22">
        <v>44592</v>
      </c>
      <c r="M160" s="11">
        <f t="shared" si="2"/>
        <v>30.571428571428573</v>
      </c>
      <c r="N160" s="9">
        <v>13</v>
      </c>
      <c r="O160" s="13"/>
    </row>
    <row r="161" spans="1:15" ht="204" x14ac:dyDescent="0.25">
      <c r="A161" s="4">
        <v>151</v>
      </c>
      <c r="B161" s="5" t="s">
        <v>951</v>
      </c>
      <c r="C161" s="6" t="s">
        <v>27</v>
      </c>
      <c r="D161" s="7" t="s">
        <v>656</v>
      </c>
      <c r="E161" s="52" t="s">
        <v>657</v>
      </c>
      <c r="F161" s="52" t="s">
        <v>635</v>
      </c>
      <c r="G161" s="61" t="s">
        <v>658</v>
      </c>
      <c r="H161" s="9" t="s">
        <v>659</v>
      </c>
      <c r="I161" s="9" t="s">
        <v>660</v>
      </c>
      <c r="J161" s="52">
        <v>15</v>
      </c>
      <c r="K161" s="53">
        <v>44378</v>
      </c>
      <c r="L161" s="53">
        <v>44926</v>
      </c>
      <c r="M161" s="11">
        <f t="shared" si="2"/>
        <v>78.285714285714292</v>
      </c>
      <c r="N161" s="9">
        <v>0</v>
      </c>
      <c r="O161" s="13"/>
    </row>
    <row r="162" spans="1:15" ht="89.25" x14ac:dyDescent="0.25">
      <c r="A162" s="4">
        <v>152</v>
      </c>
      <c r="B162" s="5" t="s">
        <v>952</v>
      </c>
      <c r="C162" s="6" t="s">
        <v>27</v>
      </c>
      <c r="D162" s="7" t="s">
        <v>661</v>
      </c>
      <c r="E162" s="52" t="s">
        <v>662</v>
      </c>
      <c r="F162" s="72" t="s">
        <v>663</v>
      </c>
      <c r="G162" s="70" t="s">
        <v>664</v>
      </c>
      <c r="H162" s="52" t="s">
        <v>798</v>
      </c>
      <c r="I162" s="52" t="s">
        <v>665</v>
      </c>
      <c r="J162" s="52">
        <v>4</v>
      </c>
      <c r="K162" s="53">
        <v>44407</v>
      </c>
      <c r="L162" s="53">
        <v>44772</v>
      </c>
      <c r="M162" s="11">
        <f t="shared" si="2"/>
        <v>52.142857142857146</v>
      </c>
      <c r="N162" s="9">
        <v>0</v>
      </c>
      <c r="O162" s="13"/>
    </row>
    <row r="163" spans="1:15" ht="153" x14ac:dyDescent="0.25">
      <c r="A163" s="4">
        <v>153</v>
      </c>
      <c r="B163" s="5" t="s">
        <v>953</v>
      </c>
      <c r="C163" s="6" t="s">
        <v>27</v>
      </c>
      <c r="D163" s="7" t="s">
        <v>666</v>
      </c>
      <c r="E163" s="52" t="s">
        <v>667</v>
      </c>
      <c r="F163" s="73" t="s">
        <v>668</v>
      </c>
      <c r="G163" s="63" t="s">
        <v>669</v>
      </c>
      <c r="H163" s="64" t="s">
        <v>799</v>
      </c>
      <c r="I163" s="74" t="s">
        <v>670</v>
      </c>
      <c r="J163" s="41">
        <v>2</v>
      </c>
      <c r="K163" s="42">
        <v>44398</v>
      </c>
      <c r="L163" s="42">
        <v>44620</v>
      </c>
      <c r="M163" s="11">
        <f t="shared" si="2"/>
        <v>31.714285714285715</v>
      </c>
      <c r="N163" s="9">
        <v>2</v>
      </c>
      <c r="O163" s="13"/>
    </row>
    <row r="164" spans="1:15" ht="229.5" x14ac:dyDescent="0.25">
      <c r="A164" s="4">
        <v>154</v>
      </c>
      <c r="B164" s="5" t="s">
        <v>954</v>
      </c>
      <c r="C164" s="6" t="s">
        <v>27</v>
      </c>
      <c r="D164" s="7" t="s">
        <v>666</v>
      </c>
      <c r="E164" s="52" t="s">
        <v>667</v>
      </c>
      <c r="F164" s="52" t="s">
        <v>671</v>
      </c>
      <c r="G164" s="61" t="s">
        <v>672</v>
      </c>
      <c r="H164" s="52" t="s">
        <v>673</v>
      </c>
      <c r="I164" s="52" t="s">
        <v>303</v>
      </c>
      <c r="J164" s="52">
        <v>1</v>
      </c>
      <c r="K164" s="53">
        <v>44378</v>
      </c>
      <c r="L164" s="53">
        <v>44561</v>
      </c>
      <c r="M164" s="11">
        <f t="shared" si="2"/>
        <v>26.142857142857142</v>
      </c>
      <c r="N164" s="9">
        <v>1</v>
      </c>
      <c r="O164" s="13"/>
    </row>
    <row r="165" spans="1:15" ht="153" x14ac:dyDescent="0.25">
      <c r="A165" s="4">
        <v>155</v>
      </c>
      <c r="B165" s="5" t="s">
        <v>955</v>
      </c>
      <c r="C165" s="6" t="s">
        <v>27</v>
      </c>
      <c r="D165" s="7" t="s">
        <v>674</v>
      </c>
      <c r="E165" s="52" t="s">
        <v>675</v>
      </c>
      <c r="F165" s="43" t="s">
        <v>676</v>
      </c>
      <c r="G165" s="40" t="s">
        <v>677</v>
      </c>
      <c r="H165" s="75" t="s">
        <v>678</v>
      </c>
      <c r="I165" s="75" t="s">
        <v>679</v>
      </c>
      <c r="J165" s="41">
        <v>1</v>
      </c>
      <c r="K165" s="42">
        <v>44398</v>
      </c>
      <c r="L165" s="42">
        <v>44742</v>
      </c>
      <c r="M165" s="11">
        <f t="shared" si="2"/>
        <v>49.142857142857146</v>
      </c>
      <c r="N165" s="9">
        <v>1</v>
      </c>
      <c r="O165" s="13"/>
    </row>
    <row r="166" spans="1:15" ht="178.5" x14ac:dyDescent="0.25">
      <c r="A166" s="4">
        <v>156</v>
      </c>
      <c r="B166" s="5" t="s">
        <v>956</v>
      </c>
      <c r="C166" s="6" t="s">
        <v>27</v>
      </c>
      <c r="D166" s="7" t="s">
        <v>680</v>
      </c>
      <c r="E166" s="52" t="s">
        <v>681</v>
      </c>
      <c r="F166" s="52" t="s">
        <v>682</v>
      </c>
      <c r="G166" s="61" t="s">
        <v>683</v>
      </c>
      <c r="H166" s="52" t="s">
        <v>684</v>
      </c>
      <c r="I166" s="52" t="s">
        <v>685</v>
      </c>
      <c r="J166" s="52">
        <v>3</v>
      </c>
      <c r="K166" s="53">
        <v>44378</v>
      </c>
      <c r="L166" s="53">
        <v>44926</v>
      </c>
      <c r="M166" s="11">
        <f t="shared" si="2"/>
        <v>78.285714285714292</v>
      </c>
      <c r="N166" s="9">
        <v>0</v>
      </c>
      <c r="O166" s="13"/>
    </row>
    <row r="167" spans="1:15" ht="165.75" x14ac:dyDescent="0.25">
      <c r="A167" s="4">
        <v>157</v>
      </c>
      <c r="B167" s="5" t="s">
        <v>957</v>
      </c>
      <c r="C167" s="6" t="s">
        <v>27</v>
      </c>
      <c r="D167" s="7" t="s">
        <v>686</v>
      </c>
      <c r="E167" s="54" t="s">
        <v>687</v>
      </c>
      <c r="F167" s="76" t="s">
        <v>688</v>
      </c>
      <c r="G167" s="77" t="s">
        <v>689</v>
      </c>
      <c r="H167" s="76" t="s">
        <v>690</v>
      </c>
      <c r="I167" s="52" t="s">
        <v>691</v>
      </c>
      <c r="J167" s="52">
        <v>8</v>
      </c>
      <c r="K167" s="53">
        <v>44378</v>
      </c>
      <c r="L167" s="78">
        <v>44926</v>
      </c>
      <c r="M167" s="11">
        <f t="shared" si="2"/>
        <v>78.285714285714292</v>
      </c>
      <c r="N167" s="9">
        <v>0</v>
      </c>
      <c r="O167" s="13"/>
    </row>
    <row r="168" spans="1:15" ht="178.5" x14ac:dyDescent="0.25">
      <c r="A168" s="4">
        <v>158</v>
      </c>
      <c r="B168" s="5" t="s">
        <v>958</v>
      </c>
      <c r="C168" s="6" t="s">
        <v>27</v>
      </c>
      <c r="D168" s="7" t="s">
        <v>692</v>
      </c>
      <c r="E168" s="54" t="s">
        <v>693</v>
      </c>
      <c r="F168" s="54" t="s">
        <v>694</v>
      </c>
      <c r="G168" s="69" t="s">
        <v>695</v>
      </c>
      <c r="H168" s="54" t="s">
        <v>696</v>
      </c>
      <c r="I168" s="54" t="s">
        <v>697</v>
      </c>
      <c r="J168" s="54">
        <v>22</v>
      </c>
      <c r="K168" s="53">
        <v>44378</v>
      </c>
      <c r="L168" s="56">
        <v>44742</v>
      </c>
      <c r="M168" s="11">
        <f t="shared" si="2"/>
        <v>52</v>
      </c>
      <c r="N168" s="9">
        <v>22</v>
      </c>
      <c r="O168" s="13"/>
    </row>
    <row r="169" spans="1:15" ht="165.75" x14ac:dyDescent="0.25">
      <c r="A169" s="4">
        <v>159</v>
      </c>
      <c r="B169" s="5" t="s">
        <v>959</v>
      </c>
      <c r="C169" s="6" t="s">
        <v>27</v>
      </c>
      <c r="D169" s="7" t="s">
        <v>698</v>
      </c>
      <c r="E169" s="54" t="s">
        <v>699</v>
      </c>
      <c r="F169" s="52" t="s">
        <v>700</v>
      </c>
      <c r="G169" s="61" t="s">
        <v>701</v>
      </c>
      <c r="H169" s="52" t="s">
        <v>702</v>
      </c>
      <c r="I169" s="52" t="s">
        <v>703</v>
      </c>
      <c r="J169" s="52">
        <v>2</v>
      </c>
      <c r="K169" s="53">
        <v>44378</v>
      </c>
      <c r="L169" s="53">
        <v>44926</v>
      </c>
      <c r="M169" s="11">
        <f t="shared" si="2"/>
        <v>78.285714285714292</v>
      </c>
      <c r="N169" s="9">
        <v>0</v>
      </c>
      <c r="O169" s="13"/>
    </row>
    <row r="170" spans="1:15" ht="165.75" x14ac:dyDescent="0.25">
      <c r="A170" s="4">
        <v>160</v>
      </c>
      <c r="B170" s="5" t="s">
        <v>960</v>
      </c>
      <c r="C170" s="6" t="s">
        <v>27</v>
      </c>
      <c r="D170" s="7" t="s">
        <v>704</v>
      </c>
      <c r="E170" s="52" t="s">
        <v>705</v>
      </c>
      <c r="F170" s="79" t="s">
        <v>706</v>
      </c>
      <c r="G170" s="80" t="s">
        <v>707</v>
      </c>
      <c r="H170" s="24" t="s">
        <v>708</v>
      </c>
      <c r="I170" s="24" t="s">
        <v>709</v>
      </c>
      <c r="J170" s="24">
        <v>3</v>
      </c>
      <c r="K170" s="53">
        <v>44378</v>
      </c>
      <c r="L170" s="28">
        <v>44779</v>
      </c>
      <c r="M170" s="11">
        <f t="shared" si="2"/>
        <v>57.285714285714285</v>
      </c>
      <c r="N170" s="9">
        <v>0</v>
      </c>
      <c r="O170" s="13"/>
    </row>
    <row r="171" spans="1:15" ht="165.75" x14ac:dyDescent="0.25">
      <c r="A171" s="4">
        <v>161</v>
      </c>
      <c r="B171" s="5" t="s">
        <v>961</v>
      </c>
      <c r="C171" s="6" t="s">
        <v>27</v>
      </c>
      <c r="D171" s="7" t="s">
        <v>704</v>
      </c>
      <c r="E171" s="52" t="s">
        <v>705</v>
      </c>
      <c r="F171" s="79" t="s">
        <v>706</v>
      </c>
      <c r="G171" s="80" t="s">
        <v>710</v>
      </c>
      <c r="H171" s="24" t="s">
        <v>711</v>
      </c>
      <c r="I171" s="24" t="s">
        <v>712</v>
      </c>
      <c r="J171" s="24">
        <v>24</v>
      </c>
      <c r="K171" s="53">
        <v>44378</v>
      </c>
      <c r="L171" s="81">
        <v>44926</v>
      </c>
      <c r="M171" s="11">
        <f t="shared" si="2"/>
        <v>78.285714285714292</v>
      </c>
      <c r="N171" s="9">
        <v>0</v>
      </c>
      <c r="O171" s="13"/>
    </row>
    <row r="172" spans="1:15" ht="191.25" x14ac:dyDescent="0.25">
      <c r="A172" s="4">
        <v>162</v>
      </c>
      <c r="B172" s="5" t="s">
        <v>962</v>
      </c>
      <c r="C172" s="6" t="s">
        <v>27</v>
      </c>
      <c r="D172" s="7" t="s">
        <v>713</v>
      </c>
      <c r="E172" s="52" t="s">
        <v>714</v>
      </c>
      <c r="F172" s="82" t="s">
        <v>715</v>
      </c>
      <c r="G172" s="83" t="s">
        <v>716</v>
      </c>
      <c r="H172" s="84" t="s">
        <v>717</v>
      </c>
      <c r="I172" s="84" t="s">
        <v>718</v>
      </c>
      <c r="J172" s="84">
        <v>3</v>
      </c>
      <c r="K172" s="53">
        <v>44378</v>
      </c>
      <c r="L172" s="85">
        <v>44742</v>
      </c>
      <c r="M172" s="11">
        <f t="shared" si="2"/>
        <v>52</v>
      </c>
      <c r="N172" s="9">
        <v>3</v>
      </c>
      <c r="O172" s="13"/>
    </row>
    <row r="173" spans="1:15" ht="191.25" x14ac:dyDescent="0.25">
      <c r="A173" s="4">
        <v>163</v>
      </c>
      <c r="B173" s="5" t="s">
        <v>963</v>
      </c>
      <c r="C173" s="6" t="s">
        <v>27</v>
      </c>
      <c r="D173" s="7" t="s">
        <v>713</v>
      </c>
      <c r="E173" s="52" t="s">
        <v>714</v>
      </c>
      <c r="F173" s="82" t="s">
        <v>715</v>
      </c>
      <c r="G173" s="83" t="s">
        <v>719</v>
      </c>
      <c r="H173" s="84" t="s">
        <v>720</v>
      </c>
      <c r="I173" s="84" t="s">
        <v>721</v>
      </c>
      <c r="J173" s="84">
        <v>2</v>
      </c>
      <c r="K173" s="85">
        <v>44562</v>
      </c>
      <c r="L173" s="85">
        <v>44742</v>
      </c>
      <c r="M173" s="11">
        <f t="shared" si="2"/>
        <v>25.714285714285715</v>
      </c>
      <c r="N173" s="9">
        <v>2</v>
      </c>
      <c r="O173" s="13"/>
    </row>
    <row r="174" spans="1:15" ht="204" x14ac:dyDescent="0.25">
      <c r="A174" s="4">
        <v>164</v>
      </c>
      <c r="B174" s="5" t="s">
        <v>964</v>
      </c>
      <c r="C174" s="6" t="s">
        <v>27</v>
      </c>
      <c r="D174" s="7" t="s">
        <v>722</v>
      </c>
      <c r="E174" s="9" t="s">
        <v>723</v>
      </c>
      <c r="F174" s="70" t="s">
        <v>724</v>
      </c>
      <c r="G174" s="70" t="s">
        <v>725</v>
      </c>
      <c r="H174" s="9" t="s">
        <v>726</v>
      </c>
      <c r="I174" s="9" t="s">
        <v>727</v>
      </c>
      <c r="J174" s="9">
        <v>1</v>
      </c>
      <c r="K174" s="22">
        <v>44398</v>
      </c>
      <c r="L174" s="22">
        <v>45016</v>
      </c>
      <c r="M174" s="11">
        <f t="shared" si="2"/>
        <v>88.285714285714292</v>
      </c>
      <c r="N174" s="9">
        <v>0</v>
      </c>
      <c r="O174" s="13"/>
    </row>
    <row r="175" spans="1:15" ht="204" x14ac:dyDescent="0.25">
      <c r="A175" s="4">
        <v>165</v>
      </c>
      <c r="B175" s="5" t="s">
        <v>965</v>
      </c>
      <c r="C175" s="6" t="s">
        <v>27</v>
      </c>
      <c r="D175" s="7" t="s">
        <v>722</v>
      </c>
      <c r="E175" s="9" t="s">
        <v>723</v>
      </c>
      <c r="F175" s="70" t="s">
        <v>724</v>
      </c>
      <c r="G175" s="70" t="s">
        <v>725</v>
      </c>
      <c r="H175" s="9" t="s">
        <v>728</v>
      </c>
      <c r="I175" s="9" t="s">
        <v>729</v>
      </c>
      <c r="J175" s="9">
        <v>1</v>
      </c>
      <c r="K175" s="22">
        <v>44398</v>
      </c>
      <c r="L175" s="22">
        <v>44895</v>
      </c>
      <c r="M175" s="11">
        <f t="shared" si="2"/>
        <v>71</v>
      </c>
      <c r="N175" s="9">
        <v>0</v>
      </c>
      <c r="O175" s="13"/>
    </row>
    <row r="176" spans="1:15" ht="204" x14ac:dyDescent="0.25">
      <c r="A176" s="4">
        <v>166</v>
      </c>
      <c r="B176" s="5" t="s">
        <v>966</v>
      </c>
      <c r="C176" s="6" t="s">
        <v>27</v>
      </c>
      <c r="D176" s="7" t="s">
        <v>722</v>
      </c>
      <c r="E176" s="9" t="s">
        <v>723</v>
      </c>
      <c r="F176" s="70" t="s">
        <v>724</v>
      </c>
      <c r="G176" s="70" t="s">
        <v>725</v>
      </c>
      <c r="H176" s="9" t="s">
        <v>730</v>
      </c>
      <c r="I176" s="9" t="s">
        <v>731</v>
      </c>
      <c r="J176" s="9">
        <v>1</v>
      </c>
      <c r="K176" s="22">
        <v>44398</v>
      </c>
      <c r="L176" s="22">
        <v>44895</v>
      </c>
      <c r="M176" s="11">
        <f t="shared" si="2"/>
        <v>71</v>
      </c>
      <c r="N176" s="9">
        <v>1</v>
      </c>
      <c r="O176" s="13"/>
    </row>
    <row r="177" spans="1:15" ht="204" x14ac:dyDescent="0.25">
      <c r="A177" s="4">
        <v>167</v>
      </c>
      <c r="B177" s="5" t="s">
        <v>967</v>
      </c>
      <c r="C177" s="6" t="s">
        <v>27</v>
      </c>
      <c r="D177" s="7" t="s">
        <v>722</v>
      </c>
      <c r="E177" s="9" t="s">
        <v>723</v>
      </c>
      <c r="F177" s="70" t="s">
        <v>724</v>
      </c>
      <c r="G177" s="70" t="s">
        <v>725</v>
      </c>
      <c r="H177" s="9" t="s">
        <v>732</v>
      </c>
      <c r="I177" s="9" t="s">
        <v>733</v>
      </c>
      <c r="J177" s="9">
        <v>1</v>
      </c>
      <c r="K177" s="22">
        <v>44484</v>
      </c>
      <c r="L177" s="22">
        <v>45046</v>
      </c>
      <c r="M177" s="11">
        <f t="shared" si="2"/>
        <v>80.285714285714292</v>
      </c>
      <c r="N177" s="9">
        <v>0</v>
      </c>
      <c r="O177" s="13"/>
    </row>
    <row r="178" spans="1:15" ht="204" x14ac:dyDescent="0.25">
      <c r="A178" s="4">
        <v>168</v>
      </c>
      <c r="B178" s="5" t="s">
        <v>968</v>
      </c>
      <c r="C178" s="6" t="s">
        <v>27</v>
      </c>
      <c r="D178" s="7" t="s">
        <v>722</v>
      </c>
      <c r="E178" s="9" t="s">
        <v>723</v>
      </c>
      <c r="F178" s="70" t="s">
        <v>724</v>
      </c>
      <c r="G178" s="70" t="s">
        <v>725</v>
      </c>
      <c r="H178" s="9" t="s">
        <v>734</v>
      </c>
      <c r="I178" s="9" t="s">
        <v>735</v>
      </c>
      <c r="J178" s="9">
        <v>1</v>
      </c>
      <c r="K178" s="22">
        <v>44562</v>
      </c>
      <c r="L178" s="22">
        <v>45107</v>
      </c>
      <c r="M178" s="11">
        <f t="shared" si="2"/>
        <v>77.857142857142861</v>
      </c>
      <c r="N178" s="9">
        <v>0</v>
      </c>
      <c r="O178" s="13"/>
    </row>
    <row r="179" spans="1:15" ht="204" x14ac:dyDescent="0.25">
      <c r="A179" s="4">
        <v>169</v>
      </c>
      <c r="B179" s="5" t="s">
        <v>969</v>
      </c>
      <c r="C179" s="6" t="s">
        <v>27</v>
      </c>
      <c r="D179" s="7" t="s">
        <v>722</v>
      </c>
      <c r="E179" s="9" t="s">
        <v>723</v>
      </c>
      <c r="F179" s="70" t="s">
        <v>724</v>
      </c>
      <c r="G179" s="70" t="s">
        <v>725</v>
      </c>
      <c r="H179" s="9" t="s">
        <v>736</v>
      </c>
      <c r="I179" s="9" t="s">
        <v>737</v>
      </c>
      <c r="J179" s="9">
        <v>1</v>
      </c>
      <c r="K179" s="22">
        <v>44398</v>
      </c>
      <c r="L179" s="22">
        <v>44773</v>
      </c>
      <c r="M179" s="11">
        <f t="shared" si="2"/>
        <v>53.571428571428569</v>
      </c>
      <c r="N179" s="9">
        <v>0</v>
      </c>
      <c r="O179" s="13"/>
    </row>
    <row r="180" spans="1:15" ht="153" x14ac:dyDescent="0.25">
      <c r="A180" s="4">
        <v>170</v>
      </c>
      <c r="B180" s="5" t="s">
        <v>970</v>
      </c>
      <c r="C180" s="6" t="s">
        <v>27</v>
      </c>
      <c r="D180" s="7" t="s">
        <v>722</v>
      </c>
      <c r="E180" s="9" t="s">
        <v>723</v>
      </c>
      <c r="F180" s="9" t="s">
        <v>738</v>
      </c>
      <c r="G180" s="70" t="s">
        <v>739</v>
      </c>
      <c r="H180" s="9" t="s">
        <v>740</v>
      </c>
      <c r="I180" s="9" t="s">
        <v>741</v>
      </c>
      <c r="J180" s="9">
        <v>4</v>
      </c>
      <c r="K180" s="22">
        <v>44389</v>
      </c>
      <c r="L180" s="22">
        <v>44753</v>
      </c>
      <c r="M180" s="11">
        <f t="shared" si="2"/>
        <v>52</v>
      </c>
      <c r="N180" s="9">
        <v>0</v>
      </c>
      <c r="O180" s="13"/>
    </row>
    <row r="181" spans="1:15" ht="165.75" x14ac:dyDescent="0.25">
      <c r="A181" s="4">
        <v>171</v>
      </c>
      <c r="B181" s="5" t="s">
        <v>971</v>
      </c>
      <c r="C181" s="6" t="s">
        <v>27</v>
      </c>
      <c r="D181" s="7" t="s">
        <v>742</v>
      </c>
      <c r="E181" s="9" t="s">
        <v>743</v>
      </c>
      <c r="F181" s="9" t="s">
        <v>744</v>
      </c>
      <c r="G181" s="70" t="s">
        <v>745</v>
      </c>
      <c r="H181" s="9" t="s">
        <v>746</v>
      </c>
      <c r="I181" s="9" t="s">
        <v>747</v>
      </c>
      <c r="J181" s="9">
        <v>2</v>
      </c>
      <c r="K181" s="22">
        <v>44389</v>
      </c>
      <c r="L181" s="22">
        <v>44753</v>
      </c>
      <c r="M181" s="11">
        <f t="shared" si="2"/>
        <v>52</v>
      </c>
      <c r="N181" s="9">
        <v>0</v>
      </c>
      <c r="O181" s="13"/>
    </row>
    <row r="182" spans="1:15" ht="204" x14ac:dyDescent="0.25">
      <c r="A182" s="4">
        <v>172</v>
      </c>
      <c r="B182" s="5" t="s">
        <v>972</v>
      </c>
      <c r="C182" s="6" t="s">
        <v>27</v>
      </c>
      <c r="D182" s="7" t="s">
        <v>748</v>
      </c>
      <c r="E182" s="52" t="s">
        <v>800</v>
      </c>
      <c r="F182" s="52" t="s">
        <v>749</v>
      </c>
      <c r="G182" s="61" t="s">
        <v>750</v>
      </c>
      <c r="H182" s="41" t="s">
        <v>751</v>
      </c>
      <c r="I182" s="52" t="s">
        <v>752</v>
      </c>
      <c r="J182" s="52">
        <v>2</v>
      </c>
      <c r="K182" s="53">
        <v>44398</v>
      </c>
      <c r="L182" s="53">
        <v>44438</v>
      </c>
      <c r="M182" s="11">
        <f t="shared" si="2"/>
        <v>5.7142857142857144</v>
      </c>
      <c r="N182" s="9">
        <v>2</v>
      </c>
      <c r="O182" s="13"/>
    </row>
    <row r="183" spans="1:15" ht="114.75" x14ac:dyDescent="0.25">
      <c r="A183" s="4">
        <v>173</v>
      </c>
      <c r="B183" s="5" t="s">
        <v>973</v>
      </c>
      <c r="C183" s="6" t="s">
        <v>27</v>
      </c>
      <c r="D183" s="7" t="s">
        <v>753</v>
      </c>
      <c r="E183" s="86" t="s">
        <v>754</v>
      </c>
      <c r="F183" s="86" t="s">
        <v>755</v>
      </c>
      <c r="G183" s="86" t="s">
        <v>756</v>
      </c>
      <c r="H183" s="86" t="s">
        <v>757</v>
      </c>
      <c r="I183" s="86" t="s">
        <v>801</v>
      </c>
      <c r="J183" s="86">
        <v>3</v>
      </c>
      <c r="K183" s="87">
        <v>44407</v>
      </c>
      <c r="L183" s="87">
        <v>44772</v>
      </c>
      <c r="M183" s="11">
        <f t="shared" si="2"/>
        <v>52.142857142857146</v>
      </c>
      <c r="N183" s="9">
        <v>0</v>
      </c>
      <c r="O183" s="13"/>
    </row>
    <row r="184" spans="1:15" ht="165.75" x14ac:dyDescent="0.25">
      <c r="A184" s="4">
        <v>174</v>
      </c>
      <c r="B184" s="5" t="s">
        <v>974</v>
      </c>
      <c r="C184" s="6" t="s">
        <v>27</v>
      </c>
      <c r="D184" s="7" t="s">
        <v>758</v>
      </c>
      <c r="E184" s="52" t="s">
        <v>759</v>
      </c>
      <c r="F184" s="52" t="s">
        <v>760</v>
      </c>
      <c r="G184" s="52" t="s">
        <v>761</v>
      </c>
      <c r="H184" s="52" t="s">
        <v>762</v>
      </c>
      <c r="I184" s="52" t="s">
        <v>763</v>
      </c>
      <c r="J184" s="52">
        <v>6</v>
      </c>
      <c r="K184" s="53">
        <v>44409</v>
      </c>
      <c r="L184" s="53">
        <v>44773</v>
      </c>
      <c r="M184" s="11">
        <f t="shared" si="2"/>
        <v>52</v>
      </c>
      <c r="N184" s="9">
        <v>0</v>
      </c>
      <c r="O184" s="13"/>
    </row>
    <row r="185" spans="1:15" ht="153" x14ac:dyDescent="0.25">
      <c r="A185" s="4">
        <v>175</v>
      </c>
      <c r="B185" s="5" t="s">
        <v>975</v>
      </c>
      <c r="C185" s="6" t="s">
        <v>27</v>
      </c>
      <c r="D185" s="7" t="s">
        <v>764</v>
      </c>
      <c r="E185" s="54" t="s">
        <v>765</v>
      </c>
      <c r="F185" s="52" t="s">
        <v>766</v>
      </c>
      <c r="G185" s="52" t="s">
        <v>767</v>
      </c>
      <c r="H185" s="52" t="s">
        <v>768</v>
      </c>
      <c r="I185" s="52" t="s">
        <v>769</v>
      </c>
      <c r="J185" s="52">
        <v>20</v>
      </c>
      <c r="K185" s="53">
        <v>44409</v>
      </c>
      <c r="L185" s="53">
        <v>44926</v>
      </c>
      <c r="M185" s="11">
        <f t="shared" si="2"/>
        <v>73.857142857142861</v>
      </c>
      <c r="N185" s="9">
        <v>0</v>
      </c>
      <c r="O185" s="13"/>
    </row>
    <row r="186" spans="1:15" ht="153" x14ac:dyDescent="0.25">
      <c r="A186" s="4">
        <v>176</v>
      </c>
      <c r="B186" s="5" t="s">
        <v>976</v>
      </c>
      <c r="C186" s="6" t="s">
        <v>27</v>
      </c>
      <c r="D186" s="7" t="s">
        <v>770</v>
      </c>
      <c r="E186" s="54" t="s">
        <v>771</v>
      </c>
      <c r="F186" s="52" t="s">
        <v>772</v>
      </c>
      <c r="G186" s="52" t="s">
        <v>767</v>
      </c>
      <c r="H186" s="52" t="s">
        <v>773</v>
      </c>
      <c r="I186" s="52" t="s">
        <v>774</v>
      </c>
      <c r="J186" s="52">
        <v>20</v>
      </c>
      <c r="K186" s="53">
        <v>44409</v>
      </c>
      <c r="L186" s="53">
        <v>44926</v>
      </c>
      <c r="M186" s="11">
        <f t="shared" si="2"/>
        <v>73.857142857142861</v>
      </c>
      <c r="N186" s="9">
        <v>0</v>
      </c>
      <c r="O186" s="13"/>
    </row>
    <row r="187" spans="1:15" ht="216.75" x14ac:dyDescent="0.25">
      <c r="A187" s="4">
        <v>177</v>
      </c>
      <c r="B187" s="5" t="s">
        <v>977</v>
      </c>
      <c r="C187" s="6" t="s">
        <v>27</v>
      </c>
      <c r="D187" s="7" t="s">
        <v>775</v>
      </c>
      <c r="E187" s="54" t="s">
        <v>776</v>
      </c>
      <c r="F187" s="52" t="s">
        <v>777</v>
      </c>
      <c r="G187" s="52" t="s">
        <v>778</v>
      </c>
      <c r="H187" s="52" t="s">
        <v>779</v>
      </c>
      <c r="I187" s="52" t="s">
        <v>780</v>
      </c>
      <c r="J187" s="88">
        <v>5</v>
      </c>
      <c r="K187" s="53">
        <v>44409</v>
      </c>
      <c r="L187" s="53">
        <v>44926</v>
      </c>
      <c r="M187" s="11">
        <f t="shared" si="2"/>
        <v>73.857142857142861</v>
      </c>
      <c r="N187" s="9">
        <v>0</v>
      </c>
      <c r="O187" s="13"/>
    </row>
    <row r="188" spans="1:15" ht="178.5" x14ac:dyDescent="0.25">
      <c r="A188" s="4">
        <v>178</v>
      </c>
      <c r="B188" s="5" t="s">
        <v>978</v>
      </c>
      <c r="C188" s="6" t="s">
        <v>27</v>
      </c>
      <c r="D188" s="7" t="s">
        <v>781</v>
      </c>
      <c r="E188" s="52" t="s">
        <v>782</v>
      </c>
      <c r="F188" s="52" t="s">
        <v>783</v>
      </c>
      <c r="G188" s="52" t="s">
        <v>784</v>
      </c>
      <c r="H188" s="52" t="s">
        <v>785</v>
      </c>
      <c r="I188" s="52" t="s">
        <v>786</v>
      </c>
      <c r="J188" s="52">
        <v>2</v>
      </c>
      <c r="K188" s="53">
        <v>44396</v>
      </c>
      <c r="L188" s="53">
        <v>44561</v>
      </c>
      <c r="M188" s="11">
        <f t="shared" si="2"/>
        <v>23.571428571428573</v>
      </c>
      <c r="N188" s="9">
        <v>2</v>
      </c>
      <c r="O188" s="13"/>
    </row>
    <row r="189" spans="1:15" ht="225" x14ac:dyDescent="0.25">
      <c r="A189" s="4">
        <v>179</v>
      </c>
      <c r="B189" s="5" t="s">
        <v>979</v>
      </c>
      <c r="C189" s="6" t="s">
        <v>27</v>
      </c>
      <c r="D189" s="7" t="s">
        <v>787</v>
      </c>
      <c r="E189" s="89" t="s">
        <v>788</v>
      </c>
      <c r="F189" s="49" t="s">
        <v>789</v>
      </c>
      <c r="G189" s="49" t="s">
        <v>790</v>
      </c>
      <c r="H189" s="90" t="s">
        <v>997</v>
      </c>
      <c r="I189" s="49" t="s">
        <v>791</v>
      </c>
      <c r="J189" s="91">
        <v>5</v>
      </c>
      <c r="K189" s="19">
        <v>44545</v>
      </c>
      <c r="L189" s="19">
        <v>45291</v>
      </c>
      <c r="M189" s="11">
        <f t="shared" si="2"/>
        <v>106.57142857142857</v>
      </c>
      <c r="N189" s="9">
        <v>0</v>
      </c>
      <c r="O189" s="13"/>
    </row>
    <row r="190" spans="1:15" ht="165" x14ac:dyDescent="0.25">
      <c r="A190" s="4">
        <v>180</v>
      </c>
      <c r="B190" s="5" t="s">
        <v>1144</v>
      </c>
      <c r="C190" s="6" t="s">
        <v>27</v>
      </c>
      <c r="D190" s="92" t="s">
        <v>999</v>
      </c>
      <c r="E190" s="93" t="s">
        <v>1000</v>
      </c>
      <c r="F190" s="93" t="s">
        <v>1001</v>
      </c>
      <c r="G190" s="93" t="s">
        <v>1002</v>
      </c>
      <c r="H190" s="93" t="s">
        <v>1003</v>
      </c>
      <c r="I190" s="93" t="s">
        <v>1003</v>
      </c>
      <c r="J190" s="94">
        <v>0</v>
      </c>
      <c r="K190" s="95">
        <v>1</v>
      </c>
      <c r="L190" s="96">
        <v>1</v>
      </c>
      <c r="M190" s="97">
        <f t="shared" si="2"/>
        <v>0</v>
      </c>
      <c r="N190" s="94">
        <v>0</v>
      </c>
      <c r="O190" s="98" t="s">
        <v>1004</v>
      </c>
    </row>
    <row r="191" spans="1:15" ht="180" x14ac:dyDescent="0.25">
      <c r="A191" s="4">
        <v>181</v>
      </c>
      <c r="B191" s="5" t="s">
        <v>1145</v>
      </c>
      <c r="C191" s="6" t="s">
        <v>27</v>
      </c>
      <c r="D191" s="92" t="s">
        <v>1005</v>
      </c>
      <c r="E191" s="99" t="s">
        <v>1006</v>
      </c>
      <c r="F191" s="99" t="s">
        <v>1007</v>
      </c>
      <c r="G191" s="93" t="s">
        <v>1003</v>
      </c>
      <c r="H191" s="93" t="s">
        <v>1003</v>
      </c>
      <c r="I191" s="93" t="s">
        <v>1003</v>
      </c>
      <c r="J191" s="94">
        <v>0</v>
      </c>
      <c r="K191" s="95">
        <v>1</v>
      </c>
      <c r="L191" s="96">
        <v>1</v>
      </c>
      <c r="M191" s="97">
        <f t="shared" si="2"/>
        <v>0</v>
      </c>
      <c r="N191" s="94">
        <v>0</v>
      </c>
      <c r="O191" s="98" t="s">
        <v>1008</v>
      </c>
    </row>
    <row r="192" spans="1:15" ht="195" x14ac:dyDescent="0.25">
      <c r="A192" s="4">
        <v>182</v>
      </c>
      <c r="B192" s="5" t="s">
        <v>1146</v>
      </c>
      <c r="C192" s="6" t="s">
        <v>27</v>
      </c>
      <c r="D192" s="92" t="s">
        <v>1009</v>
      </c>
      <c r="E192" s="99" t="s">
        <v>1010</v>
      </c>
      <c r="F192" s="99" t="s">
        <v>1011</v>
      </c>
      <c r="G192" s="93" t="s">
        <v>1003</v>
      </c>
      <c r="H192" s="93" t="s">
        <v>1003</v>
      </c>
      <c r="I192" s="93" t="s">
        <v>1003</v>
      </c>
      <c r="J192" s="94">
        <v>0</v>
      </c>
      <c r="K192" s="95">
        <v>1</v>
      </c>
      <c r="L192" s="96">
        <v>1</v>
      </c>
      <c r="M192" s="97">
        <f t="shared" si="2"/>
        <v>0</v>
      </c>
      <c r="N192" s="94">
        <v>0</v>
      </c>
      <c r="O192" s="98" t="s">
        <v>1012</v>
      </c>
    </row>
    <row r="193" spans="1:15" ht="195" x14ac:dyDescent="0.25">
      <c r="A193" s="4">
        <v>183</v>
      </c>
      <c r="B193" s="5" t="s">
        <v>1147</v>
      </c>
      <c r="C193" s="6" t="s">
        <v>27</v>
      </c>
      <c r="D193" s="92" t="s">
        <v>1013</v>
      </c>
      <c r="E193" s="99" t="s">
        <v>1014</v>
      </c>
      <c r="F193" s="99" t="s">
        <v>1015</v>
      </c>
      <c r="G193" s="93" t="s">
        <v>1003</v>
      </c>
      <c r="H193" s="93" t="s">
        <v>1003</v>
      </c>
      <c r="I193" s="93" t="s">
        <v>1003</v>
      </c>
      <c r="J193" s="94">
        <v>0</v>
      </c>
      <c r="K193" s="95">
        <v>1</v>
      </c>
      <c r="L193" s="96">
        <v>1</v>
      </c>
      <c r="M193" s="97">
        <f t="shared" si="2"/>
        <v>0</v>
      </c>
      <c r="N193" s="94">
        <v>0</v>
      </c>
      <c r="O193" s="98" t="s">
        <v>1016</v>
      </c>
    </row>
    <row r="194" spans="1:15" ht="195" x14ac:dyDescent="0.25">
      <c r="A194" s="4">
        <v>184</v>
      </c>
      <c r="B194" s="5" t="s">
        <v>1148</v>
      </c>
      <c r="C194" s="6" t="s">
        <v>27</v>
      </c>
      <c r="D194" s="92" t="s">
        <v>1017</v>
      </c>
      <c r="E194" s="99" t="s">
        <v>1018</v>
      </c>
      <c r="F194" s="99" t="s">
        <v>1019</v>
      </c>
      <c r="G194" s="93" t="s">
        <v>1003</v>
      </c>
      <c r="H194" s="93" t="s">
        <v>1003</v>
      </c>
      <c r="I194" s="93" t="s">
        <v>1003</v>
      </c>
      <c r="J194" s="94">
        <v>0</v>
      </c>
      <c r="K194" s="95">
        <v>1</v>
      </c>
      <c r="L194" s="96">
        <v>1</v>
      </c>
      <c r="M194" s="97">
        <f t="shared" si="2"/>
        <v>0</v>
      </c>
      <c r="N194" s="94">
        <v>0</v>
      </c>
      <c r="O194" s="98" t="s">
        <v>1020</v>
      </c>
    </row>
    <row r="195" spans="1:15" ht="270" x14ac:dyDescent="0.25">
      <c r="A195" s="4">
        <v>185</v>
      </c>
      <c r="B195" s="5" t="s">
        <v>1149</v>
      </c>
      <c r="C195" s="6" t="s">
        <v>27</v>
      </c>
      <c r="D195" s="92" t="s">
        <v>1021</v>
      </c>
      <c r="E195" s="99" t="s">
        <v>1022</v>
      </c>
      <c r="F195" s="99" t="s">
        <v>1023</v>
      </c>
      <c r="G195" s="93" t="s">
        <v>1003</v>
      </c>
      <c r="H195" s="93" t="s">
        <v>1003</v>
      </c>
      <c r="I195" s="93" t="s">
        <v>1003</v>
      </c>
      <c r="J195" s="94">
        <v>0</v>
      </c>
      <c r="K195" s="95">
        <v>1</v>
      </c>
      <c r="L195" s="96">
        <v>1</v>
      </c>
      <c r="M195" s="97">
        <f t="shared" si="2"/>
        <v>0</v>
      </c>
      <c r="N195" s="94">
        <v>0</v>
      </c>
      <c r="O195" s="98" t="s">
        <v>1024</v>
      </c>
    </row>
    <row r="196" spans="1:15" ht="225" x14ac:dyDescent="0.25">
      <c r="A196" s="4">
        <v>186</v>
      </c>
      <c r="B196" s="5" t="s">
        <v>1150</v>
      </c>
      <c r="C196" s="6" t="s">
        <v>27</v>
      </c>
      <c r="D196" s="92" t="s">
        <v>1021</v>
      </c>
      <c r="E196" s="99" t="s">
        <v>1025</v>
      </c>
      <c r="F196" s="99" t="s">
        <v>1026</v>
      </c>
      <c r="G196" s="93" t="s">
        <v>1003</v>
      </c>
      <c r="H196" s="93" t="s">
        <v>1003</v>
      </c>
      <c r="I196" s="93" t="s">
        <v>1003</v>
      </c>
      <c r="J196" s="94">
        <v>0</v>
      </c>
      <c r="K196" s="95">
        <v>1</v>
      </c>
      <c r="L196" s="96">
        <v>1</v>
      </c>
      <c r="M196" s="97">
        <f t="shared" si="2"/>
        <v>0</v>
      </c>
      <c r="N196" s="94">
        <v>0</v>
      </c>
      <c r="O196" s="98" t="s">
        <v>1027</v>
      </c>
    </row>
    <row r="197" spans="1:15" ht="345" x14ac:dyDescent="0.25">
      <c r="A197" s="4">
        <v>187</v>
      </c>
      <c r="B197" s="5" t="s">
        <v>1151</v>
      </c>
      <c r="C197" s="6" t="s">
        <v>27</v>
      </c>
      <c r="D197" s="92" t="s">
        <v>1028</v>
      </c>
      <c r="E197" s="99" t="s">
        <v>1029</v>
      </c>
      <c r="F197" s="99" t="s">
        <v>1030</v>
      </c>
      <c r="G197" s="93" t="s">
        <v>1003</v>
      </c>
      <c r="H197" s="93" t="s">
        <v>1003</v>
      </c>
      <c r="I197" s="93" t="s">
        <v>1003</v>
      </c>
      <c r="J197" s="94">
        <v>0</v>
      </c>
      <c r="K197" s="95">
        <v>1</v>
      </c>
      <c r="L197" s="96">
        <v>1</v>
      </c>
      <c r="M197" s="97">
        <f t="shared" si="2"/>
        <v>0</v>
      </c>
      <c r="N197" s="94">
        <v>0</v>
      </c>
      <c r="O197" s="98" t="s">
        <v>1031</v>
      </c>
    </row>
    <row r="198" spans="1:15" ht="120" x14ac:dyDescent="0.25">
      <c r="A198" s="4">
        <v>188</v>
      </c>
      <c r="B198" s="5" t="s">
        <v>1152</v>
      </c>
      <c r="C198" s="6" t="s">
        <v>27</v>
      </c>
      <c r="D198" s="92" t="s">
        <v>1032</v>
      </c>
      <c r="E198" s="99" t="s">
        <v>1033</v>
      </c>
      <c r="F198" s="99" t="s">
        <v>1034</v>
      </c>
      <c r="G198" s="93" t="s">
        <v>1003</v>
      </c>
      <c r="H198" s="93" t="s">
        <v>1003</v>
      </c>
      <c r="I198" s="93" t="s">
        <v>1003</v>
      </c>
      <c r="J198" s="94">
        <v>0</v>
      </c>
      <c r="K198" s="95">
        <v>1</v>
      </c>
      <c r="L198" s="96">
        <v>1</v>
      </c>
      <c r="M198" s="97">
        <f t="shared" si="2"/>
        <v>0</v>
      </c>
      <c r="N198" s="94">
        <v>0</v>
      </c>
      <c r="O198" s="98" t="s">
        <v>1035</v>
      </c>
    </row>
    <row r="199" spans="1:15" ht="165" x14ac:dyDescent="0.25">
      <c r="A199" s="4">
        <v>189</v>
      </c>
      <c r="B199" s="5" t="s">
        <v>1153</v>
      </c>
      <c r="C199" s="6" t="s">
        <v>27</v>
      </c>
      <c r="D199" s="92" t="s">
        <v>1036</v>
      </c>
      <c r="E199" s="99" t="s">
        <v>1037</v>
      </c>
      <c r="F199" s="99" t="s">
        <v>1038</v>
      </c>
      <c r="G199" s="93" t="s">
        <v>1003</v>
      </c>
      <c r="H199" s="93" t="s">
        <v>1003</v>
      </c>
      <c r="I199" s="93" t="s">
        <v>1003</v>
      </c>
      <c r="J199" s="94">
        <v>0</v>
      </c>
      <c r="K199" s="95">
        <v>1</v>
      </c>
      <c r="L199" s="96">
        <v>1</v>
      </c>
      <c r="M199" s="97">
        <f t="shared" si="2"/>
        <v>0</v>
      </c>
      <c r="N199" s="94">
        <v>0</v>
      </c>
      <c r="O199" s="98" t="s">
        <v>1039</v>
      </c>
    </row>
    <row r="200" spans="1:15" ht="330" x14ac:dyDescent="0.25">
      <c r="A200" s="4">
        <v>190</v>
      </c>
      <c r="B200" s="5" t="s">
        <v>1154</v>
      </c>
      <c r="C200" s="6" t="s">
        <v>27</v>
      </c>
      <c r="D200" s="92" t="s">
        <v>1040</v>
      </c>
      <c r="E200" s="99" t="s">
        <v>1041</v>
      </c>
      <c r="F200" s="99" t="s">
        <v>1042</v>
      </c>
      <c r="G200" s="93" t="s">
        <v>1003</v>
      </c>
      <c r="H200" s="93" t="s">
        <v>1003</v>
      </c>
      <c r="I200" s="93" t="s">
        <v>1003</v>
      </c>
      <c r="J200" s="94">
        <v>0</v>
      </c>
      <c r="K200" s="95">
        <v>1</v>
      </c>
      <c r="L200" s="96">
        <v>1</v>
      </c>
      <c r="M200" s="97">
        <f t="shared" si="2"/>
        <v>0</v>
      </c>
      <c r="N200" s="94">
        <v>0</v>
      </c>
      <c r="O200" s="98" t="s">
        <v>1043</v>
      </c>
    </row>
    <row r="201" spans="1:15" ht="180" x14ac:dyDescent="0.25">
      <c r="A201" s="4">
        <v>191</v>
      </c>
      <c r="B201" s="5" t="s">
        <v>1155</v>
      </c>
      <c r="C201" s="6" t="s">
        <v>27</v>
      </c>
      <c r="D201" s="92" t="s">
        <v>1044</v>
      </c>
      <c r="E201" s="99" t="s">
        <v>1045</v>
      </c>
      <c r="F201" s="99" t="s">
        <v>1046</v>
      </c>
      <c r="G201" s="93" t="s">
        <v>1003</v>
      </c>
      <c r="H201" s="93" t="s">
        <v>1003</v>
      </c>
      <c r="I201" s="93" t="s">
        <v>1003</v>
      </c>
      <c r="J201" s="94">
        <v>0</v>
      </c>
      <c r="K201" s="95">
        <v>1</v>
      </c>
      <c r="L201" s="96">
        <v>1</v>
      </c>
      <c r="M201" s="97">
        <f t="shared" si="2"/>
        <v>0</v>
      </c>
      <c r="N201" s="94">
        <v>0</v>
      </c>
      <c r="O201" s="98" t="s">
        <v>1047</v>
      </c>
    </row>
    <row r="202" spans="1:15" ht="195" x14ac:dyDescent="0.25">
      <c r="A202" s="4">
        <v>192</v>
      </c>
      <c r="B202" s="5" t="s">
        <v>1156</v>
      </c>
      <c r="C202" s="6" t="s">
        <v>27</v>
      </c>
      <c r="D202" s="92" t="s">
        <v>1036</v>
      </c>
      <c r="E202" s="99" t="s">
        <v>1048</v>
      </c>
      <c r="F202" s="99" t="s">
        <v>1049</v>
      </c>
      <c r="G202" s="93" t="s">
        <v>1003</v>
      </c>
      <c r="H202" s="93" t="s">
        <v>1003</v>
      </c>
      <c r="I202" s="93" t="s">
        <v>1003</v>
      </c>
      <c r="J202" s="94">
        <v>0</v>
      </c>
      <c r="K202" s="95">
        <v>1</v>
      </c>
      <c r="L202" s="96">
        <v>1</v>
      </c>
      <c r="M202" s="97">
        <f t="shared" si="2"/>
        <v>0</v>
      </c>
      <c r="N202" s="94">
        <v>0</v>
      </c>
      <c r="O202" s="98" t="s">
        <v>1050</v>
      </c>
    </row>
    <row r="203" spans="1:15" ht="165" x14ac:dyDescent="0.25">
      <c r="A203" s="4">
        <v>193</v>
      </c>
      <c r="B203" s="5" t="s">
        <v>1157</v>
      </c>
      <c r="C203" s="6" t="s">
        <v>27</v>
      </c>
      <c r="D203" s="92" t="s">
        <v>1051</v>
      </c>
      <c r="E203" s="99" t="s">
        <v>1052</v>
      </c>
      <c r="F203" s="99" t="s">
        <v>1053</v>
      </c>
      <c r="G203" s="93" t="s">
        <v>1003</v>
      </c>
      <c r="H203" s="93" t="s">
        <v>1003</v>
      </c>
      <c r="I203" s="93" t="s">
        <v>1003</v>
      </c>
      <c r="J203" s="94">
        <v>0</v>
      </c>
      <c r="K203" s="95">
        <v>1</v>
      </c>
      <c r="L203" s="96">
        <v>1</v>
      </c>
      <c r="M203" s="97">
        <f t="shared" si="2"/>
        <v>0</v>
      </c>
      <c r="N203" s="94">
        <v>0</v>
      </c>
      <c r="O203" s="98" t="s">
        <v>1054</v>
      </c>
    </row>
    <row r="204" spans="1:15" ht="255" x14ac:dyDescent="0.25">
      <c r="A204" s="4">
        <v>194</v>
      </c>
      <c r="B204" s="5" t="s">
        <v>1158</v>
      </c>
      <c r="C204" s="6" t="s">
        <v>27</v>
      </c>
      <c r="D204" s="92" t="s">
        <v>1055</v>
      </c>
      <c r="E204" s="99" t="s">
        <v>1056</v>
      </c>
      <c r="F204" s="99" t="s">
        <v>1057</v>
      </c>
      <c r="G204" s="93" t="s">
        <v>1003</v>
      </c>
      <c r="H204" s="93" t="s">
        <v>1003</v>
      </c>
      <c r="I204" s="93" t="s">
        <v>1003</v>
      </c>
      <c r="J204" s="94">
        <v>0</v>
      </c>
      <c r="K204" s="95">
        <v>1</v>
      </c>
      <c r="L204" s="96">
        <v>1</v>
      </c>
      <c r="M204" s="97">
        <f t="shared" ref="M204:M225" si="3">(L204-K204)/7</f>
        <v>0</v>
      </c>
      <c r="N204" s="94">
        <v>0</v>
      </c>
      <c r="O204" s="98" t="s">
        <v>1058</v>
      </c>
    </row>
    <row r="205" spans="1:15" ht="315" x14ac:dyDescent="0.25">
      <c r="A205" s="4">
        <v>195</v>
      </c>
      <c r="B205" s="5" t="s">
        <v>1159</v>
      </c>
      <c r="C205" s="6" t="s">
        <v>27</v>
      </c>
      <c r="D205" s="92" t="s">
        <v>1059</v>
      </c>
      <c r="E205" s="98" t="s">
        <v>1060</v>
      </c>
      <c r="F205" s="93" t="s">
        <v>1061</v>
      </c>
      <c r="G205" s="98" t="s">
        <v>1062</v>
      </c>
      <c r="H205" s="93" t="s">
        <v>1063</v>
      </c>
      <c r="I205" s="93" t="s">
        <v>1064</v>
      </c>
      <c r="J205" s="94">
        <v>1</v>
      </c>
      <c r="K205" s="95">
        <v>1</v>
      </c>
      <c r="L205" s="96">
        <v>1</v>
      </c>
      <c r="M205" s="97">
        <f t="shared" si="3"/>
        <v>0</v>
      </c>
      <c r="N205" s="94">
        <v>1</v>
      </c>
      <c r="O205" s="98" t="s">
        <v>1065</v>
      </c>
    </row>
    <row r="206" spans="1:15" ht="330" x14ac:dyDescent="0.25">
      <c r="A206" s="4">
        <v>196</v>
      </c>
      <c r="B206" s="5" t="s">
        <v>1160</v>
      </c>
      <c r="C206" s="6" t="s">
        <v>27</v>
      </c>
      <c r="D206" s="92" t="s">
        <v>1059</v>
      </c>
      <c r="E206" s="98" t="s">
        <v>1066</v>
      </c>
      <c r="F206" s="93" t="s">
        <v>1061</v>
      </c>
      <c r="G206" s="98" t="s">
        <v>1062</v>
      </c>
      <c r="H206" s="93" t="s">
        <v>1067</v>
      </c>
      <c r="I206" s="93" t="s">
        <v>1068</v>
      </c>
      <c r="J206" s="94">
        <v>4</v>
      </c>
      <c r="K206" s="95">
        <v>1</v>
      </c>
      <c r="L206" s="96">
        <v>1</v>
      </c>
      <c r="M206" s="97">
        <f t="shared" si="3"/>
        <v>0</v>
      </c>
      <c r="N206" s="94">
        <v>4</v>
      </c>
      <c r="O206" s="98" t="s">
        <v>1069</v>
      </c>
    </row>
    <row r="207" spans="1:15" ht="165" x14ac:dyDescent="0.25">
      <c r="A207" s="4">
        <v>197</v>
      </c>
      <c r="B207" s="5" t="s">
        <v>1161</v>
      </c>
      <c r="C207" s="6" t="s">
        <v>27</v>
      </c>
      <c r="D207" s="92" t="s">
        <v>1059</v>
      </c>
      <c r="E207" s="98" t="s">
        <v>1070</v>
      </c>
      <c r="F207" s="93" t="s">
        <v>1061</v>
      </c>
      <c r="G207" s="98" t="s">
        <v>1071</v>
      </c>
      <c r="H207" s="98" t="s">
        <v>1072</v>
      </c>
      <c r="I207" s="93" t="s">
        <v>1073</v>
      </c>
      <c r="J207" s="94">
        <v>0</v>
      </c>
      <c r="K207" s="100">
        <v>1</v>
      </c>
      <c r="L207" s="96">
        <v>1</v>
      </c>
      <c r="M207" s="97">
        <f t="shared" si="3"/>
        <v>0</v>
      </c>
      <c r="N207" s="94">
        <v>0</v>
      </c>
      <c r="O207" s="98" t="s">
        <v>1074</v>
      </c>
    </row>
    <row r="208" spans="1:15" ht="210" x14ac:dyDescent="0.25">
      <c r="A208" s="4">
        <v>198</v>
      </c>
      <c r="B208" s="5" t="s">
        <v>1162</v>
      </c>
      <c r="C208" s="6" t="s">
        <v>27</v>
      </c>
      <c r="D208" s="92" t="s">
        <v>1075</v>
      </c>
      <c r="E208" s="98" t="s">
        <v>1076</v>
      </c>
      <c r="F208" s="93" t="s">
        <v>1061</v>
      </c>
      <c r="G208" s="98" t="s">
        <v>1062</v>
      </c>
      <c r="H208" s="93" t="s">
        <v>1063</v>
      </c>
      <c r="I208" s="93" t="s">
        <v>1064</v>
      </c>
      <c r="J208" s="94">
        <v>1</v>
      </c>
      <c r="K208" s="95">
        <v>41943</v>
      </c>
      <c r="L208" s="96">
        <v>42916</v>
      </c>
      <c r="M208" s="97">
        <f t="shared" si="3"/>
        <v>139</v>
      </c>
      <c r="N208" s="94">
        <v>1</v>
      </c>
      <c r="O208" s="98" t="s">
        <v>1077</v>
      </c>
    </row>
    <row r="209" spans="1:15" ht="210" x14ac:dyDescent="0.25">
      <c r="A209" s="4">
        <v>199</v>
      </c>
      <c r="B209" s="5" t="s">
        <v>1163</v>
      </c>
      <c r="C209" s="6" t="s">
        <v>27</v>
      </c>
      <c r="D209" s="92" t="s">
        <v>1075</v>
      </c>
      <c r="E209" s="98" t="s">
        <v>1078</v>
      </c>
      <c r="F209" s="93" t="s">
        <v>1061</v>
      </c>
      <c r="G209" s="98" t="s">
        <v>1062</v>
      </c>
      <c r="H209" s="93" t="s">
        <v>1067</v>
      </c>
      <c r="I209" s="93" t="s">
        <v>1068</v>
      </c>
      <c r="J209" s="94">
        <v>4</v>
      </c>
      <c r="K209" s="100">
        <v>42005</v>
      </c>
      <c r="L209" s="101">
        <v>42916</v>
      </c>
      <c r="M209" s="97">
        <f t="shared" si="3"/>
        <v>130.14285714285714</v>
      </c>
      <c r="N209" s="94">
        <v>4</v>
      </c>
      <c r="O209" s="98" t="s">
        <v>1079</v>
      </c>
    </row>
    <row r="210" spans="1:15" ht="405" x14ac:dyDescent="0.25">
      <c r="A210" s="4">
        <v>200</v>
      </c>
      <c r="B210" s="5" t="s">
        <v>1164</v>
      </c>
      <c r="C210" s="6" t="s">
        <v>27</v>
      </c>
      <c r="D210" s="92" t="s">
        <v>1080</v>
      </c>
      <c r="E210" s="98" t="s">
        <v>1081</v>
      </c>
      <c r="F210" s="93" t="s">
        <v>1061</v>
      </c>
      <c r="G210" s="98" t="s">
        <v>1082</v>
      </c>
      <c r="H210" s="93" t="s">
        <v>1083</v>
      </c>
      <c r="I210" s="93" t="s">
        <v>1084</v>
      </c>
      <c r="J210" s="94">
        <v>1</v>
      </c>
      <c r="K210" s="95">
        <v>41883</v>
      </c>
      <c r="L210" s="96">
        <v>42916</v>
      </c>
      <c r="M210" s="97">
        <f t="shared" si="3"/>
        <v>147.57142857142858</v>
      </c>
      <c r="N210" s="94">
        <v>1</v>
      </c>
      <c r="O210" s="98" t="s">
        <v>1085</v>
      </c>
    </row>
    <row r="211" spans="1:15" ht="345" x14ac:dyDescent="0.25">
      <c r="A211" s="4">
        <v>201</v>
      </c>
      <c r="B211" s="5" t="s">
        <v>1165</v>
      </c>
      <c r="C211" s="6" t="s">
        <v>27</v>
      </c>
      <c r="D211" s="92" t="s">
        <v>1080</v>
      </c>
      <c r="E211" s="98" t="s">
        <v>1086</v>
      </c>
      <c r="F211" s="93" t="s">
        <v>1061</v>
      </c>
      <c r="G211" s="98" t="s">
        <v>1082</v>
      </c>
      <c r="H211" s="93" t="s">
        <v>1067</v>
      </c>
      <c r="I211" s="93" t="s">
        <v>1087</v>
      </c>
      <c r="J211" s="94">
        <v>4</v>
      </c>
      <c r="K211" s="100">
        <v>42005</v>
      </c>
      <c r="L211" s="96">
        <v>42916</v>
      </c>
      <c r="M211" s="97">
        <f t="shared" si="3"/>
        <v>130.14285714285714</v>
      </c>
      <c r="N211" s="94">
        <v>4</v>
      </c>
      <c r="O211" s="98" t="s">
        <v>1088</v>
      </c>
    </row>
    <row r="212" spans="1:15" ht="225" x14ac:dyDescent="0.25">
      <c r="A212" s="4">
        <v>202</v>
      </c>
      <c r="B212" s="5" t="s">
        <v>1166</v>
      </c>
      <c r="C212" s="6" t="s">
        <v>27</v>
      </c>
      <c r="D212" s="92">
        <v>40</v>
      </c>
      <c r="E212" s="98" t="s">
        <v>1089</v>
      </c>
      <c r="F212" s="93" t="s">
        <v>1061</v>
      </c>
      <c r="G212" s="98" t="s">
        <v>1090</v>
      </c>
      <c r="H212" s="93" t="s">
        <v>1091</v>
      </c>
      <c r="I212" s="93" t="s">
        <v>1064</v>
      </c>
      <c r="J212" s="94">
        <v>1</v>
      </c>
      <c r="K212" s="95">
        <v>41913</v>
      </c>
      <c r="L212" s="96">
        <v>42916</v>
      </c>
      <c r="M212" s="97">
        <f t="shared" si="3"/>
        <v>143.28571428571428</v>
      </c>
      <c r="N212" s="94">
        <v>1</v>
      </c>
      <c r="O212" s="98" t="s">
        <v>1092</v>
      </c>
    </row>
    <row r="213" spans="1:15" ht="270" x14ac:dyDescent="0.25">
      <c r="A213" s="4">
        <v>203</v>
      </c>
      <c r="B213" s="5" t="s">
        <v>1167</v>
      </c>
      <c r="C213" s="6" t="s">
        <v>27</v>
      </c>
      <c r="D213" s="92" t="s">
        <v>1093</v>
      </c>
      <c r="E213" s="98" t="s">
        <v>1094</v>
      </c>
      <c r="F213" s="93" t="s">
        <v>1061</v>
      </c>
      <c r="G213" s="98" t="s">
        <v>1095</v>
      </c>
      <c r="H213" s="93" t="s">
        <v>1096</v>
      </c>
      <c r="I213" s="93" t="s">
        <v>1084</v>
      </c>
      <c r="J213" s="94">
        <v>1</v>
      </c>
      <c r="K213" s="95">
        <v>41913</v>
      </c>
      <c r="L213" s="96">
        <v>42916</v>
      </c>
      <c r="M213" s="97">
        <f t="shared" si="3"/>
        <v>143.28571428571428</v>
      </c>
      <c r="N213" s="94">
        <v>1</v>
      </c>
      <c r="O213" s="98" t="s">
        <v>1097</v>
      </c>
    </row>
    <row r="214" spans="1:15" ht="270" x14ac:dyDescent="0.25">
      <c r="A214" s="4">
        <v>204</v>
      </c>
      <c r="B214" s="5" t="s">
        <v>1168</v>
      </c>
      <c r="C214" s="6" t="s">
        <v>27</v>
      </c>
      <c r="D214" s="92" t="s">
        <v>1093</v>
      </c>
      <c r="E214" s="98" t="s">
        <v>1098</v>
      </c>
      <c r="F214" s="93" t="s">
        <v>1061</v>
      </c>
      <c r="G214" s="98" t="s">
        <v>1095</v>
      </c>
      <c r="H214" s="93" t="s">
        <v>1067</v>
      </c>
      <c r="I214" s="93" t="s">
        <v>1087</v>
      </c>
      <c r="J214" s="94">
        <v>4</v>
      </c>
      <c r="K214" s="95">
        <v>1</v>
      </c>
      <c r="L214" s="96">
        <v>1</v>
      </c>
      <c r="M214" s="97">
        <f t="shared" si="3"/>
        <v>0</v>
      </c>
      <c r="N214" s="94">
        <v>0</v>
      </c>
      <c r="O214" s="98" t="s">
        <v>1099</v>
      </c>
    </row>
    <row r="215" spans="1:15" ht="315" x14ac:dyDescent="0.25">
      <c r="A215" s="4">
        <v>205</v>
      </c>
      <c r="B215" s="5" t="s">
        <v>1169</v>
      </c>
      <c r="C215" s="6" t="s">
        <v>27</v>
      </c>
      <c r="D215" s="92" t="s">
        <v>1100</v>
      </c>
      <c r="E215" s="98" t="s">
        <v>1101</v>
      </c>
      <c r="F215" s="93" t="s">
        <v>1061</v>
      </c>
      <c r="G215" s="98" t="s">
        <v>1102</v>
      </c>
      <c r="H215" s="93" t="s">
        <v>1103</v>
      </c>
      <c r="I215" s="93" t="s">
        <v>1104</v>
      </c>
      <c r="J215" s="94">
        <v>1</v>
      </c>
      <c r="K215" s="95">
        <v>41913</v>
      </c>
      <c r="L215" s="96">
        <v>42916</v>
      </c>
      <c r="M215" s="97">
        <f t="shared" si="3"/>
        <v>143.28571428571428</v>
      </c>
      <c r="N215" s="94">
        <v>1</v>
      </c>
      <c r="O215" s="98" t="s">
        <v>1105</v>
      </c>
    </row>
    <row r="216" spans="1:15" ht="210" x14ac:dyDescent="0.25">
      <c r="A216" s="4">
        <v>206</v>
      </c>
      <c r="B216" s="5" t="s">
        <v>1170</v>
      </c>
      <c r="C216" s="6" t="s">
        <v>27</v>
      </c>
      <c r="D216" s="92" t="s">
        <v>1100</v>
      </c>
      <c r="E216" s="98" t="s">
        <v>1106</v>
      </c>
      <c r="F216" s="93" t="s">
        <v>1061</v>
      </c>
      <c r="G216" s="98" t="s">
        <v>1107</v>
      </c>
      <c r="H216" s="93" t="s">
        <v>1108</v>
      </c>
      <c r="I216" s="93" t="s">
        <v>1104</v>
      </c>
      <c r="J216" s="94">
        <v>1</v>
      </c>
      <c r="K216" s="95">
        <v>41913</v>
      </c>
      <c r="L216" s="96">
        <v>42916</v>
      </c>
      <c r="M216" s="97">
        <f t="shared" si="3"/>
        <v>143.28571428571428</v>
      </c>
      <c r="N216" s="94">
        <v>1</v>
      </c>
      <c r="O216" s="98" t="s">
        <v>1109</v>
      </c>
    </row>
    <row r="217" spans="1:15" ht="390" x14ac:dyDescent="0.25">
      <c r="A217" s="4">
        <v>207</v>
      </c>
      <c r="B217" s="5" t="s">
        <v>1171</v>
      </c>
      <c r="C217" s="6" t="s">
        <v>27</v>
      </c>
      <c r="D217" s="92" t="s">
        <v>1110</v>
      </c>
      <c r="E217" s="98" t="s">
        <v>1111</v>
      </c>
      <c r="F217" s="93" t="s">
        <v>1061</v>
      </c>
      <c r="G217" s="98" t="s">
        <v>1112</v>
      </c>
      <c r="H217" s="93" t="s">
        <v>1103</v>
      </c>
      <c r="I217" s="93" t="s">
        <v>1104</v>
      </c>
      <c r="J217" s="94">
        <v>1</v>
      </c>
      <c r="K217" s="95">
        <v>41913</v>
      </c>
      <c r="L217" s="96">
        <v>42916</v>
      </c>
      <c r="M217" s="97">
        <f t="shared" si="3"/>
        <v>143.28571428571428</v>
      </c>
      <c r="N217" s="94">
        <v>1</v>
      </c>
      <c r="O217" s="98" t="s">
        <v>1113</v>
      </c>
    </row>
    <row r="218" spans="1:15" ht="210" x14ac:dyDescent="0.25">
      <c r="A218" s="4">
        <v>208</v>
      </c>
      <c r="B218" s="5" t="s">
        <v>1172</v>
      </c>
      <c r="C218" s="6" t="s">
        <v>27</v>
      </c>
      <c r="D218" s="92" t="s">
        <v>1114</v>
      </c>
      <c r="E218" s="98" t="s">
        <v>1115</v>
      </c>
      <c r="F218" s="93" t="s">
        <v>1061</v>
      </c>
      <c r="G218" s="98" t="s">
        <v>1116</v>
      </c>
      <c r="H218" s="93" t="s">
        <v>1117</v>
      </c>
      <c r="I218" s="93" t="s">
        <v>1064</v>
      </c>
      <c r="J218" s="94">
        <v>1</v>
      </c>
      <c r="K218" s="95">
        <v>41883</v>
      </c>
      <c r="L218" s="96">
        <v>42916</v>
      </c>
      <c r="M218" s="97">
        <f t="shared" si="3"/>
        <v>147.57142857142858</v>
      </c>
      <c r="N218" s="94">
        <v>1</v>
      </c>
      <c r="O218" s="98" t="s">
        <v>1118</v>
      </c>
    </row>
    <row r="219" spans="1:15" ht="210" x14ac:dyDescent="0.25">
      <c r="A219" s="4">
        <v>209</v>
      </c>
      <c r="B219" s="5" t="s">
        <v>1173</v>
      </c>
      <c r="C219" s="6" t="s">
        <v>27</v>
      </c>
      <c r="D219" s="92" t="s">
        <v>1114</v>
      </c>
      <c r="E219" s="98" t="s">
        <v>1115</v>
      </c>
      <c r="F219" s="93" t="s">
        <v>1061</v>
      </c>
      <c r="G219" s="98" t="s">
        <v>1119</v>
      </c>
      <c r="H219" s="93" t="s">
        <v>1117</v>
      </c>
      <c r="I219" s="93" t="s">
        <v>1064</v>
      </c>
      <c r="J219" s="94">
        <v>1</v>
      </c>
      <c r="K219" s="95">
        <v>41831</v>
      </c>
      <c r="L219" s="96">
        <v>42916</v>
      </c>
      <c r="M219" s="97">
        <f t="shared" si="3"/>
        <v>155</v>
      </c>
      <c r="N219" s="94">
        <v>1</v>
      </c>
      <c r="O219" s="98" t="s">
        <v>1120</v>
      </c>
    </row>
    <row r="220" spans="1:15" ht="375" x14ac:dyDescent="0.25">
      <c r="A220" s="4">
        <v>210</v>
      </c>
      <c r="B220" s="5" t="s">
        <v>1174</v>
      </c>
      <c r="C220" s="6" t="s">
        <v>27</v>
      </c>
      <c r="D220" s="92" t="s">
        <v>1121</v>
      </c>
      <c r="E220" s="98" t="s">
        <v>1122</v>
      </c>
      <c r="F220" s="93" t="s">
        <v>1061</v>
      </c>
      <c r="G220" s="98" t="s">
        <v>1119</v>
      </c>
      <c r="H220" s="93" t="s">
        <v>1123</v>
      </c>
      <c r="I220" s="93" t="s">
        <v>1068</v>
      </c>
      <c r="J220" s="94">
        <v>10</v>
      </c>
      <c r="K220" s="95">
        <v>41852</v>
      </c>
      <c r="L220" s="96">
        <v>42916</v>
      </c>
      <c r="M220" s="97">
        <f t="shared" si="3"/>
        <v>152</v>
      </c>
      <c r="N220" s="94">
        <v>10</v>
      </c>
      <c r="O220" s="98" t="s">
        <v>1124</v>
      </c>
    </row>
    <row r="221" spans="1:15" ht="210" x14ac:dyDescent="0.25">
      <c r="A221" s="4">
        <v>211</v>
      </c>
      <c r="B221" s="5" t="s">
        <v>1175</v>
      </c>
      <c r="C221" s="6" t="s">
        <v>27</v>
      </c>
      <c r="D221" s="92" t="s">
        <v>1125</v>
      </c>
      <c r="E221" s="98" t="s">
        <v>1126</v>
      </c>
      <c r="F221" s="93" t="s">
        <v>1061</v>
      </c>
      <c r="G221" s="98" t="s">
        <v>1119</v>
      </c>
      <c r="H221" s="93" t="s">
        <v>1117</v>
      </c>
      <c r="I221" s="93" t="s">
        <v>1064</v>
      </c>
      <c r="J221" s="94">
        <v>1</v>
      </c>
      <c r="K221" s="95">
        <v>41831</v>
      </c>
      <c r="L221" s="96">
        <v>42916</v>
      </c>
      <c r="M221" s="97">
        <f t="shared" si="3"/>
        <v>155</v>
      </c>
      <c r="N221" s="94">
        <v>1</v>
      </c>
      <c r="O221" s="98" t="s">
        <v>1120</v>
      </c>
    </row>
    <row r="222" spans="1:15" ht="375" x14ac:dyDescent="0.25">
      <c r="A222" s="4">
        <v>212</v>
      </c>
      <c r="B222" s="5" t="s">
        <v>1176</v>
      </c>
      <c r="C222" s="6" t="s">
        <v>27</v>
      </c>
      <c r="D222" s="92" t="s">
        <v>1125</v>
      </c>
      <c r="E222" s="98" t="s">
        <v>1127</v>
      </c>
      <c r="F222" s="93" t="s">
        <v>1061</v>
      </c>
      <c r="G222" s="98" t="s">
        <v>1128</v>
      </c>
      <c r="H222" s="93" t="s">
        <v>1129</v>
      </c>
      <c r="I222" s="93" t="s">
        <v>1068</v>
      </c>
      <c r="J222" s="94">
        <v>1</v>
      </c>
      <c r="K222" s="95">
        <v>41852</v>
      </c>
      <c r="L222" s="96">
        <v>42916</v>
      </c>
      <c r="M222" s="97">
        <f t="shared" si="3"/>
        <v>152</v>
      </c>
      <c r="N222" s="94">
        <v>1</v>
      </c>
      <c r="O222" s="98" t="s">
        <v>1124</v>
      </c>
    </row>
    <row r="223" spans="1:15" ht="240" x14ac:dyDescent="0.25">
      <c r="A223" s="4">
        <v>213</v>
      </c>
      <c r="B223" s="5" t="s">
        <v>1177</v>
      </c>
      <c r="C223" s="6" t="s">
        <v>27</v>
      </c>
      <c r="D223" s="92" t="s">
        <v>1130</v>
      </c>
      <c r="E223" s="98" t="s">
        <v>1131</v>
      </c>
      <c r="F223" s="93" t="s">
        <v>1061</v>
      </c>
      <c r="G223" s="98" t="s">
        <v>1132</v>
      </c>
      <c r="H223" s="98" t="s">
        <v>1133</v>
      </c>
      <c r="I223" s="93" t="s">
        <v>1134</v>
      </c>
      <c r="J223" s="94">
        <v>1</v>
      </c>
      <c r="K223" s="100">
        <v>41883</v>
      </c>
      <c r="L223" s="96">
        <v>42916</v>
      </c>
      <c r="M223" s="97">
        <f t="shared" si="3"/>
        <v>147.57142857142858</v>
      </c>
      <c r="N223" s="94">
        <v>1</v>
      </c>
      <c r="O223" s="98" t="s">
        <v>1135</v>
      </c>
    </row>
    <row r="224" spans="1:15" ht="375" x14ac:dyDescent="0.25">
      <c r="A224" s="4">
        <v>214</v>
      </c>
      <c r="B224" s="5" t="s">
        <v>1178</v>
      </c>
      <c r="C224" s="6" t="s">
        <v>27</v>
      </c>
      <c r="D224" s="92" t="s">
        <v>1136</v>
      </c>
      <c r="E224" s="98" t="s">
        <v>1137</v>
      </c>
      <c r="F224" s="93" t="s">
        <v>1061</v>
      </c>
      <c r="G224" s="98" t="s">
        <v>1138</v>
      </c>
      <c r="H224" s="93" t="s">
        <v>1108</v>
      </c>
      <c r="I224" s="93" t="s">
        <v>1064</v>
      </c>
      <c r="J224" s="94">
        <v>1</v>
      </c>
      <c r="K224" s="95">
        <v>41883</v>
      </c>
      <c r="L224" s="96">
        <v>42916</v>
      </c>
      <c r="M224" s="97">
        <f t="shared" si="3"/>
        <v>147.57142857142858</v>
      </c>
      <c r="N224" s="94">
        <v>1</v>
      </c>
      <c r="O224" s="98" t="s">
        <v>1139</v>
      </c>
    </row>
    <row r="225" spans="1:15" ht="195" x14ac:dyDescent="0.25">
      <c r="A225" s="4">
        <v>215</v>
      </c>
      <c r="B225" s="5" t="s">
        <v>1179</v>
      </c>
      <c r="C225" s="6" t="s">
        <v>27</v>
      </c>
      <c r="D225" s="92" t="s">
        <v>1140</v>
      </c>
      <c r="E225" s="98" t="s">
        <v>1141</v>
      </c>
      <c r="F225" s="98" t="s">
        <v>1142</v>
      </c>
      <c r="G225" s="98" t="s">
        <v>1003</v>
      </c>
      <c r="H225" s="98" t="s">
        <v>1003</v>
      </c>
      <c r="I225" s="98" t="s">
        <v>1003</v>
      </c>
      <c r="J225" s="102">
        <v>0</v>
      </c>
      <c r="K225" s="95">
        <v>1</v>
      </c>
      <c r="L225" s="96">
        <v>1</v>
      </c>
      <c r="M225" s="97">
        <f t="shared" si="3"/>
        <v>0</v>
      </c>
      <c r="N225" s="102">
        <v>0</v>
      </c>
      <c r="O225" s="98" t="s">
        <v>1143</v>
      </c>
    </row>
    <row r="351003" spans="1:1" x14ac:dyDescent="0.25">
      <c r="A351003" t="s">
        <v>26</v>
      </c>
    </row>
    <row r="351004" spans="1:1" x14ac:dyDescent="0.25">
      <c r="A351004" t="s">
        <v>27</v>
      </c>
    </row>
  </sheetData>
  <mergeCells count="1">
    <mergeCell ref="B8:O8"/>
  </mergeCells>
  <phoneticPr fontId="15" type="noConversion"/>
  <dataValidations count="16">
    <dataValidation type="list" allowBlank="1" showInputMessage="1" showErrorMessage="1" errorTitle="Entrada no válida" error="Por favor seleccione un elemento de la lista" promptTitle="Seleccione un elemento de la lista" prompt=" Seleccione de la lista si registra la SUSCRIPCIÓN, ó el AVANCE (SEGUIMIENTO) del Plan de Mejoramiento." sqref="C11:C225" xr:uid="{00000000-0002-0000-0000-000000000000}">
      <formula1>$A$351002:$A$351004</formula1>
    </dataValidation>
    <dataValidation type="textLength" allowBlank="1" showInputMessage="1" showErrorMessage="1" errorTitle="Entrada no válida" error="Escriba un texto  Maximo 9 Caracteres" promptTitle="Cualquier contenido Maximo 9 Caracteres" prompt=" Registre EL CÓDIGO contenido en Inf de Auditoría(Suscripción), ó que se encuentra en Plan ya suscrito(Avance o Seguimiento) Insterte tantas filas como ACTIVIDADES sean. Ej.: 11 01 001 (Con espacios)" sqref="D85:D189" xr:uid="{021376BB-89E6-448E-AC09-BBE924A6540D}">
      <formula1>0</formula1>
      <formula2>9</formula2>
    </dataValidation>
    <dataValidation type="textLength" allowBlank="1" showInputMessage="1" showErrorMessage="1" errorTitle="Entrada no válida" error="Escriba un texto  Maximo 390 Caracteres" promptTitle="Cualquier contenido Maximo 390 Caracteres" prompt=" Registre HALLAZGO contenido en Inf de Auditoría(Suscripción), ó q se encuentra en Plan ya suscrito(Avance o Seguim) SI SUPERA 390 CARACTERES, RESÚMALO. Insterte tantas filas como ACTIVIDADES sean." sqref="E109:E119 E122 E144:E145 E136:E141 E153 E182:E184 E97:E104" xr:uid="{78D5138A-82CE-4DA3-90A3-A48E004843DF}">
      <formula1>0</formula1>
      <formula2>390</formula2>
    </dataValidation>
    <dataValidation type="textLength" allowBlank="1" showInputMessage="1" showErrorMessage="1" errorTitle="Entrada no válida" error="Escriba un texto  Maximo 390 Caracteres" promptTitle="Cualquier contenido Maximo 390 Caracteres" prompt=" Registre CAUSA contenida en Inf de Auditoría(Suscripción), ó q se encuentra en Plan ya suscrito(Avance o Seguimiento) SI SUPERA 390 CARACTERES, RESÚMALA. Insterte tantas filas como ACTIVIDADES sean." sqref="F97:F107 F109:F119 F144:F188 E85 F122:F141 G136" xr:uid="{96996899-A234-4261-A5CB-E74CEE96B4C1}">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acción (correctiva y/o preventiva) q adopta la Entidad p/ subsanar o corregir causa que genera hallazgo. (MÁX. 390 CARACTERES) Inserte tantas filas como ACTIVIDADES tenga." sqref="G107:G121 G134 I153:I154 H126:H127 J124 G125:G131 H130:H131 H149:H150 G144:G152 G137:G141 G155:G156 H159:H160 H177:H181 H166:H167 H170:H175 H188 H114:H115 G97:G105 G187:G188 G160:G183 H184:I186 H154 H122:H124 I122:I123" xr:uid="{E9B5C04D-E72E-4A27-81A0-7C7545EEDADF}">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las actividades a desarrollar para el cumplimiento de la Acción  de mejoramiento.  Insterte UNA FILA  por ACTIVIDAD. (MÁX. 390 CARACTERES)" sqref="H116:H121 H128:H129 G138:G139 H132:H137 H125 H144:H148 I169 G159 H152:H153 H161:H165 H155:H156 G153:G154 H182:H183 G184:G186 H168:H169 H187 H97:H113 G122:G124 H140:I141" xr:uid="{2257E4AC-A7E9-4504-8C38-3B85AE48AD29}">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la Unidad de Medida de la actividad. (Ej.: Informes, jornadas de capacitación, etc.) (MÁX. 390 CARACTERES)" sqref="I124:I139 I144:I152 I170:I183 I155:I156 J156 J161 I187:I188 H151 J167 I159:I168 I97:I121" xr:uid="{E10D4FD2-16D4-4745-A54F-34873F4811FE}">
      <formula1>0</formula1>
      <formula2>390</formula2>
    </dataValidation>
    <dataValidation type="decimal" allowBlank="1" showInputMessage="1" showErrorMessage="1" errorTitle="Entrada no válida" error="Por favor escriba un número" promptTitle="Escriba un número en esta casilla" prompt=" Registre EN NÚMERO la cantidad, volumen o tamaño de la actividad (en unidades o porcentajes).  Ej.: Si en col. 28 registró INFORMES y son 5 informes, aquí se registra el número 5." sqref="N85 J97:J123 J125:J135 J144:J155 K136 J137:J141 J159:J160 J162:J166 J168 J170:J188" xr:uid="{B07E9473-683D-4C88-BDFF-2967FD9C52BD}">
      <formula1>-9223372036854770000</formula1>
      <formula2>9223372036854770000</formula2>
    </dataValidation>
    <dataValidation type="date" allowBlank="1" showInputMessage="1" errorTitle="Entrada no válida" error="Por favor escriba una fecha válida (AAAA/MM/DD)" promptTitle="Ingrese una fecha (AAAA/MM/DD)" prompt=" Registre la FECHA PROGRAMADA para el inicio de la actividad. (FORMATO AAAA/MM/DD)" sqref="K97:K105 K106:L106 K107:K117 K120:L121 K122:K135 L132:L133 K144 K137:K141 L188 K146:K155 L150 K156:L156 K157:K160 K161:L161 K162:K188" xr:uid="{1A0BD4A8-9A9C-484E-803F-0D9762700DC1}">
      <formula1>1900/1/1</formula1>
      <formula2>3000/1/1</formula2>
    </dataValidation>
    <dataValidation type="date" allowBlank="1" showInputMessage="1" errorTitle="Entrada no válida" error="Por favor escriba una fecha válida (AAAA/MM/DD)" promptTitle="Ingrese una fecha (AAAA/MM/DD)" prompt=" Registre la FECHA PROGRAMADA para la terminación de la actividad. (FORMATO AAAA/MM/DD)" sqref="L97:L98 L107:L119 L100:L105 K118:K119 L159:L160 L122:L131 K145 L144:L149 L151:L155 L162:L187 L134:L141" xr:uid="{96ED62F2-FA11-415C-B02C-6584AD2E639B}">
      <formula1>1900/1/1</formula1>
      <formula2>3000/1/1</formula2>
    </dataValidation>
    <dataValidation type="decimal" allowBlank="1" showInputMessage="1" showErrorMessage="1" errorTitle="Entrada no válida" error="Por favor escriba un número" promptTitle="Escriba un número en esta casilla" prompt=" Registre EN NÚMERO el avance fisico a la fecha de corte del informe, respecto a las cantidades de las unidades de medida. (Únicamente para AVANCE ó SEGUIMIENTO del Plan de Mejoramiento)" sqref="N97:N102" xr:uid="{095EED15-9100-4301-B9E9-E386AB768872}">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MÁX. 390 CARACTERES)" sqref="O11" xr:uid="{00000000-0002-0000-0000-00000C000000}">
      <formula1>0</formula1>
      <formula2>390</formula2>
    </dataValidation>
    <dataValidation type="date" allowBlank="1" showInputMessage="1" errorTitle="Entrada no válida" error="Por favor escriba una fecha válida (AAAA/MM/DD)" promptTitle="Ingrese una fecha (DD/MM/AAAA)" prompt="Registre la FECHA PROGRAMADA para el inicio de la actividad. (FORMATO DD/MM/AAAA)" sqref="K11:K96" xr:uid="{909331AA-0F2B-4554-9E0D-C4A176B39FD1}">
      <formula1>1900/1/1</formula1>
      <formula2>3000/1/1</formula2>
    </dataValidation>
    <dataValidation allowBlank="1" showInputMessage="1" showErrorMessage="1" promptTitle="Ingrese Fecha (DD/MM/AAAA)" prompt="Registre la FECHA PROGRAMADA para la terminación de la actividad. (DD/MM/AAAA)" sqref="L99:M99 L11:L96 M11:M98 M100:M225" xr:uid="{29C29E43-1949-4638-9ACD-0FC8849FCE7E}"/>
    <dataValidation allowBlank="1" showInputMessage="1" showErrorMessage="1" promptTitle="Ingrese una fecha (DD/MM/AAAA)" prompt="Registre la FECHA PROGRAMADA para el inicio de la actividad. (FORMATO DD/MM/AAAA)" sqref="L47:L48 L51:L53 L56 L68:L75 L59:L65 L82:L85 L91:L92" xr:uid="{9802E3BE-C3D7-49A6-88BF-BB24714CE549}"/>
    <dataValidation type="textLength" allowBlank="1" showInputMessage="1" error="Escriba un texto  Maximo 390 Caracteres" promptTitle="Cualquier contenido Maximo 390 Caracteres" prompt=" Registre CAUSA contenida en Inf de Auditoría(Suscripción), ó q se encuentra en Plan ya suscrito(Avance o Seguimiento) SI SUPERA 390 CARACTERES, RESÚMALA. Insterte tantas filas como ACTIVIDADES sean." sqref="F72:F84" xr:uid="{BF976979-196E-400E-918E-DA478A483F3E}">
      <formula1>0</formula1>
      <formula2>390</formula2>
    </dataValidation>
  </dataValidation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F14.1  PLANES DE MEJORAMIENT...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Carolina Alexandra Silva Duarte</cp:lastModifiedBy>
  <dcterms:created xsi:type="dcterms:W3CDTF">2022-06-28T13:21:49Z</dcterms:created>
  <dcterms:modified xsi:type="dcterms:W3CDTF">2022-07-28T19:34:56Z</dcterms:modified>
</cp:coreProperties>
</file>