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9405" activeTab="1"/>
  </bookViews>
  <sheets>
    <sheet name="F14.1  PLANES DE MEJORAMIENT..." sheetId="1" r:id="rId1"/>
    <sheet name="CERTIFICADO CGR" sheetId="2" r:id="rId2"/>
  </sheets>
  <calcPr calcId="145621"/>
</workbook>
</file>

<file path=xl/calcChain.xml><?xml version="1.0" encoding="utf-8"?>
<calcChain xmlns="http://schemas.openxmlformats.org/spreadsheetml/2006/main">
  <c r="M146" i="1" l="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authors>
    <author>Claudia Patricia Diaz Carrillo</author>
  </authors>
  <commentList>
    <comment ref="K105" authorId="0">
      <text>
        <r>
          <rPr>
            <b/>
            <sz val="9"/>
            <color indexed="81"/>
            <rFont val="Tahoma"/>
            <family val="2"/>
          </rPr>
          <t>Claudia Patricia Diaz Carrillo: Si se coloca esta fecha quiere decir que en esta fecha presentamos el primer informe- Se recomienda modificarla ( 30/10/2015)</t>
        </r>
        <r>
          <rPr>
            <sz val="9"/>
            <color indexed="81"/>
            <rFont val="Tahoma"/>
            <family val="2"/>
          </rPr>
          <t xml:space="preserve">
</t>
        </r>
      </text>
    </comment>
    <comment ref="K106" authorId="0">
      <text>
        <r>
          <rPr>
            <b/>
            <sz val="9"/>
            <color indexed="81"/>
            <rFont val="Tahoma"/>
            <family val="2"/>
          </rPr>
          <t>Claudia Patricia Diaz Carrillo: Si se coloca esta fecha quiere decir que en esta fecha presentamos el primer informe- Se recomienda modificarla ( 30/10/2015)</t>
        </r>
        <r>
          <rPr>
            <sz val="9"/>
            <color indexed="81"/>
            <rFont val="Tahoma"/>
            <family val="2"/>
          </rPr>
          <t xml:space="preserve">
</t>
        </r>
      </text>
    </comment>
  </commentList>
</comments>
</file>

<file path=xl/sharedStrings.xml><?xml version="1.0" encoding="utf-8"?>
<sst xmlns="http://schemas.openxmlformats.org/spreadsheetml/2006/main" count="1101" uniqueCount="792">
  <si>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</si>
  <si>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</si>
  <si>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</si>
  <si>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</si>
  <si>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</si>
  <si>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</si>
  <si>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</si>
  <si>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</si>
  <si>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</si>
  <si>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</si>
  <si>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</si>
  <si>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</si>
  <si>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</si>
  <si>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</si>
  <si>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</si>
  <si>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</si>
  <si>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</si>
  <si>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</si>
  <si>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</si>
  <si>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</si>
  <si>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</si>
  <si>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</si>
  <si>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</si>
  <si>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</si>
  <si>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</si>
  <si>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</si>
  <si>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</si>
  <si>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</si>
  <si>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 xml:space="preserve">Hallazgo 1. Administrativo - Inconsistencia de la información. Referente a las cifras de subsidios asignados, en el caso del Programa de Vivienda Gratuita para la vigencia 2013, siendo éste el más representativo en cuanto a recursos asignados, el reporte de cumplimiento de la meta no es de fácil verificación; Por cuanto en el desglose de la infromación, se involucran todos los rubros de </t>
  </si>
  <si>
    <t>Circunstancia que pone de manifiesto las debilidades en la consolidación de la información, para la revelación de datos de manera clara y precisa, situación que incide en la calidad de la información suministrada por el Ente Auditado, hecho que impacta en la confiabilidad y consistencia de la misma.</t>
  </si>
  <si>
    <t>Para el año 2014, en el Programa de Vivienda Gratuita, se tienen los subsidios asignados por población y rubro asignado a esta población.</t>
  </si>
  <si>
    <t>Registro de avance de las metas por programa en SINAPSIS por subsidios asignados a población, teniendo en cuenta los recursos asignados.</t>
  </si>
  <si>
    <t>Reporte de SINAPSIS ( Discriminando poablación)</t>
  </si>
  <si>
    <t>Hallazgo 3. Administrativo - Distribución de Recursos - Cumplimiento de Metas. De acuerdo al reporte de la meta proyectada para el programa de Subsidio a la tasa de interes FRECH se observa que dicho cumplimiento no es consecuente con la ejecución presupuestal, en razón que la Entidad reporta que se cumplio al 99% con la meta proyectada en dicho programa, a pesar de haberse ejecutado úni</t>
  </si>
  <si>
    <t>Situación que pone de manifiesto las debilidades en la información aportadas por la entidad y en la planificación de las coberturas de los programas, generando incertidumbre en los datos reportados referentes al cumplimiento de metas del plan de acción.</t>
  </si>
  <si>
    <t>Dependerá de la dinámica del mercado donde evidencie el ritmo de ejecución en el desembolso de las coberturas que se presentan durante la vigencia en comparación a lo proyectado inicialmente sin que prevean cambios importantes en esa tendencia, por lo que se considero para el año 2013 modificar la meta inicialmente planteada para las coberturas de la tasa de interés FRECH, hecho que se e</t>
  </si>
  <si>
    <t xml:space="preserve">Expedición de resolución   </t>
  </si>
  <si>
    <t xml:space="preserve">Resolución    </t>
  </si>
  <si>
    <t>Hallazgo 4. Administrativo - con presunta connotación disciplinaria - Principio de Planificación. En el análisis a los recursos apropiados para gastos de inversión de $1.300.337 millones frente a su ejecución durante la vigencia 2013, no se ve materializada la acción del Estado, al no existir coherencia entre los compromisos adquiridos frente a los pagos efectuados, en razón a que los co</t>
  </si>
  <si>
    <t>Toda vez que el Fondo Nacional de Vivienda presentó al Ministerio de Hacienda y Crédito Público, la programación de recursos para la vigencia 2013 con el fin de garantizar su disponibilidad de manera racional en el desarrollo del programa de vivienda gratuita de que trata la Ley 1537 de 2012, y de esta forma sufragar los compromisos derivados del contrato con fiducia mercantil de adminis</t>
  </si>
  <si>
    <t>Propender por la óptima ejecución de los recursos en cabeza de Fonvivienda, los cuales serán solicitados oportunamente al Ministerio de Hacienda y Crédito Público para el respectivo situado fiscal y su posterior desembolso al Patrimonio Autónomo - Programa de Vivienda Gratuita, con el fin de sufragar los gastos y los costos derivados del contrato de fiducia mercantil N°  302 de 2012, ten</t>
  </si>
  <si>
    <t xml:space="preserve">Solicitudes de PAC ante la Subdirección de Finanzas y Presupuesto del Ministerio de Vivienda, Ciudad y Territorio con base en la programación de entregas y esctiruración de las viviendas del Programa de Vivienda Gratuita </t>
  </si>
  <si>
    <t>Solicitudes PAC</t>
  </si>
  <si>
    <t xml:space="preserve">Hallazgo 6. Administrativo - Interacción Actores de la Política de Vivienda Gratuita. La legalización de las viviendas correspondientes al programa de vivienda gratuita, se ve afectada en la medida en que falta oportunidad en el proceso de selección de familias potencialemnte beneficiarias para la asignaicón de los subsidios en especie por parte de los diferentes actores (Fondo Nacional </t>
  </si>
  <si>
    <t>Situación que permitan el goce efectivo de la vivienda, en razón a que se evidenció la culminación de proyectos de vivienda bajo el esquema privado, sin que se hubiese realizado la asignación de beneficiarios para el disfrute de la misma, previa a la terminación de los proeyctos considerando el lapso requerido para agotar el proceso de selección de los hogares potencialmente benficiarios</t>
  </si>
  <si>
    <t>Para los siguientes esquemas de viviendas, se ha adelantado la solicitud ampliada hasta el 150% de población potencial beneficiaria de cada grupo al DPS, superando el 150% y llegando a promedios del 600%,  con el fin de abrir convocatorias de manera permanente para que los hogares se postulen y se realice un solo proceso de verificación y asignacion de la totalidad del proyecto, antes de</t>
  </si>
  <si>
    <t>Apertura de convocatorias, sin fecha de cierre prestablecida.</t>
  </si>
  <si>
    <t>Resoluciones de apertura de convocatorias.</t>
  </si>
  <si>
    <t>Hallazgo 7. Administratrivo - Ejecución Proyectos Vivienda Gratuita. Se presenta retraso en el desarrollo y ejecución de las obras de algunos proyectos desarrollados bajo los esquemas públicos y convenios, debido a que este esquema contempla para su desarrollo unos trámites adicionales, su ejecución tiene previstas unas etapas y fases que deben cumplirse para poder dar inicio a la constr</t>
  </si>
  <si>
    <t>Por lo que se afecta el programa para cumplir con la meta de 100 mil viviendas dentro del periodo señalado para su desarrollo, con la consecuente incidencia en la oportunidad y efectividad de la misma, así como en la cobertura de hogares potencialmente postulantes.</t>
  </si>
  <si>
    <t>Se establecieron mecanismos de monitoreo y seguimiento a la ejecución de los proyectos de vivienda gratuita a través del contrato con FONADE, como interventor y supervisor de estos proyectos.</t>
  </si>
  <si>
    <t>Informes de Fonade de Supervisión e interventoría de los proyectos de vivienda gratuita.</t>
  </si>
  <si>
    <t>Informes</t>
  </si>
  <si>
    <t>Hallazgo 8. Administrativo - Oportunidad en la Ejecución de Recursos. El Gobierno Nacional asignó $1.094.300 millones para a vigencia 2013, para la construcción, postulaicón de hogares, escrituración y entrega de las viviendas correspondientes al programa de vivienda gratuita, recursos que no fueron invertidos en su totalidad durante el año, pues a 31 de diciembre se pagaron $435.851,6 c</t>
  </si>
  <si>
    <t>De estas 3.533 fueron legalizadasen 13 proyectos, es decir, el 28.3% sobre las terminadas y el 15.1% sobre el total de viviendas iniciadas que ascendio 23.322 unidades. Lo anterior, por inadecuada proyeción del monto de los recursos requeridos para el desarrollo del programa de vivienda gartuita para la vigencia y demoras en el proceso de legalización de las viviendas que afectan la opor</t>
  </si>
  <si>
    <t>El programa inició ejecución en octubre de 2012, y la ejecución de un proyecto de vivienda conlleva un periodo entre 16 y 24 meses en promedio. A diciembre de 2013, habria transcurrido 15 meses del programa y ya se contaba con viviendas terminadas, lo que indica el exito del mismo, y por cuanto la legalización se da en el primer trimestre de 2014,  y el mejor resultado de legalización se</t>
  </si>
  <si>
    <t>Reporte de informe de resultados de legalización de viviendas del programa de vivienda gratuita.</t>
  </si>
  <si>
    <t>Informe de resultados</t>
  </si>
  <si>
    <t>Hallazgo 9. Administrativo - Mecanismos de Control y Seguimiento. Los mecanismos de control y seguimiento diseñados y aplicados por el Fonvivienda, no han sido del todo efectivos en losproyectos del antiguo esquema ante los incumplimientos de los oferentes, sin desconocer la gestión realizada por el FNV con los diferentes actores para lograr la culminación de las obras, es así como el to</t>
  </si>
  <si>
    <t>Es así como  en el seguimiento efectuado a los proyectos, con base en la información suministrada y en las visitas realizadas, se evidenció laexistencia de algunos, que pese a su antigüedad, aún se encuentran sin solución definitiva y con problemas cosntructivos, que mantienen a los hogares beneficiarios durante los años de ejeución con la expectativa de obtener una vivienda, sin resolve</t>
  </si>
  <si>
    <t>Se realizaran mesas de vivienda departamentales, y seguimiento por parte de Fonade, para impulsar el desarrollo de los proyectos y/o tomar decisiones que conlleven a la no ejecución de los proyectos y salvaguardar los recursos públicos.</t>
  </si>
  <si>
    <t>Establecer actas de compromiso para el cumplimiento de la ejecución de los proyectos de esquemas antiguos por parte de Fonade.</t>
  </si>
  <si>
    <t>Actas de Compromiso y/o seguimiento</t>
  </si>
  <si>
    <t>Hallazgo 11. Administrativo - Proyectos Indemnizados. El FNV ha realizado gestión de cobro ante las aseguradoras y fiduciarias, sobre los proyectos indemnizados; sin embargo, la información suministrada sobre los recursos recuperados  por las Fiducias y las aseguradoras no se relaciona de manera detallada, toda vez que la dependencia a cargo de realizar la gestión de cobro, no cuenta con</t>
  </si>
  <si>
    <t>Fiducia y aseguradora que permita el seguimiento y control de los valores neto a reintegrar, rendimientos a la fecha de pago, así como el valor del 10% sobre el neto a reintegrar por parte de las aseguradoras.</t>
  </si>
  <si>
    <t>Establecer seguimiento que permita  la devolución de los recursos.</t>
  </si>
  <si>
    <t>Informes bimensuales de recuperación de recursos</t>
  </si>
  <si>
    <t>Hallazgo 12. Administrativo - CORVIVIENDA Complementario II - ETAPA 2007. El proycto comprende 431 soluciones de viviendas, d elas cuales se ejecutaron y terminaron 356, quedando pendiente 75 sin iniciar, además el proyecto se encuentra paralizado, de acuerdo con lo consignado en el informe No. 18 de Fonade. De acuerdo con la información suministrada por FONVIVIENDA, este proyecto no  pr</t>
  </si>
  <si>
    <t>así mimso, se pudo evidenciar que a 31 de diciembre de 2013, el saldo en la fiducia por este proyecto era de $460,6 millones; sin embargo, no se evidencia que FONVIVIENDA haya iniciado las acciones de la via gubernativa para hacer efectiva la garantía, de tal manera que gestión esté encaminada a salvaguardar los recursos del Estado y no exponerlos a un presunto detrimento patrimonial.</t>
  </si>
  <si>
    <t>Verificar el estado de cumplimiento del Proyecto y realizar las actuaciones pertinenes si es el caso. Realizar reunión con el fin de generar compromisos y de no cumplirse,  tomar las actuaciones pertinentes.</t>
  </si>
  <si>
    <t xml:space="preserve">Informe de ejecución del proyecto y/o informe de incumplimiento y actas de reuniones. </t>
  </si>
  <si>
    <t>Documentos</t>
  </si>
  <si>
    <t xml:space="preserve">Hallazgo 14. Administrativo- Contratos Fidubogotá - FONADE. En desarrollo del programa de las 100 mil viviendas gratuitas del Gobierno Nacional, la Fiduciaria Bogotá suscribió el contrato 213001 para realizar la interventoría del proyecto desarrollado bajo el Esquema Público y Convenios el 17 de enero de 2013. Sobre el clausulado del mismo, se desarrollo una página web para consultar el </t>
  </si>
  <si>
    <t>Lo anterior, por deficiencias en las funciones de supervisión del comité técnico de supervisión del Patrimonio Autónomo, quien autoriza los pagos sin el debido cumplimiento de las obligaciones a cargo del contratista, que conlleva a la desinformación de los usuarios del sistema, así como, los diferentes organismos públicos que la consultan, perdiendo efectividad como herramienta gerencia</t>
  </si>
  <si>
    <t>Remitir comunicación a Fonade y Fidubogotá dando a conocer el hallazgo presentado, con el estado actual de la página y si se requiere, se proceda a hacer la actualización de la misma.</t>
  </si>
  <si>
    <t>oficio de solicitud y reportes del estado de actualización de la página.</t>
  </si>
  <si>
    <t xml:space="preserve">Hallazgo 15. Administrativo - Proyecto Urbanización Pinares de Oriente. Realizado el seguimiento al oficio 7220-2-131790 del 23 de diciembre de 2013, dirigido al Gobernador del Meta con copia a la CGR y con base en la información suministrada por la Entidad mediante oficio con 2014EE24053 del 27 de marzo de 2014 y elseguimiento a los informes de FONADE a través del aplicativo GEOTEC, se </t>
  </si>
  <si>
    <t>A lo anterior se suma la situación de embargo dl terreno donde se desarrolla el proyecto que figura a nombre del representante legal de la Corporación CASA y no de la Gobernación del Meta en razón a que no se realizó en su debido momento la transferencia del bien, tal como se evidencia en el numeral 11 del acta de modificación al Convenio 2010 de 2009.</t>
  </si>
  <si>
    <t>Aplicar el protocolo de incumplimiento establecido.</t>
  </si>
  <si>
    <t>Protocolo de incumplimiento aplicados</t>
  </si>
  <si>
    <t>Informes del estado de aplicabilidad de la resolución de incumplimiento.</t>
  </si>
  <si>
    <t xml:space="preserve">Hallazgo 16. Bienes Inmuebles. A 31 de diciembre de 2013, la cuenta Terrenos (1.6.05), se evidencoa que desde el 2007 el saldo reflejado en los estados financieros es de $103.2 millones, sin que se evidencie que estos bienes inmuebles hayan sido utilizados para cumplir con el cometido estatal del Fondo Nacional de Vivienda como es el de otorgar subsidio familiar en especie o se hubiesen </t>
  </si>
  <si>
    <t>Esta situación obedece a debilidades en el proceso de uso de estos bienes inmuebles como lo están manifestando en el oficio 2014EE0024053 del 27 de marzo de 2014.</t>
  </si>
  <si>
    <t>Continuar con el proceso de depuración de los lotes de terrero que están registrados en la cuenta de 1605, previo el proceso de saneamiento jurídico y técnico  de los predios que debe realizar el grupo de Titulación y Saneamiento Predial</t>
  </si>
  <si>
    <t xml:space="preserve">Reportar a la Subdirección de Finanzas y Presupuesto el resultado del proceso de saneamiento jurídico y técnico de los predios, para el registro y ajuste contable.  </t>
  </si>
  <si>
    <t>Documento Registro inmobiliario de transferencia de dominio de los lotes.</t>
  </si>
  <si>
    <t>Hallazgo 18. Administrativo - Seguimiento Plan de Mejoramiento - Área Contable. Realizadoel seguimiento a 31 de diciembre de 2013, de los hallazgos de carácter contable consignado en el Plan de Mejoramiento, se evidencia que aún existen hallazgos que no han sido subsanados, debido a que las acciones correctivas no se han implementado en su totalidad, situaciones que siguen afectando la r</t>
  </si>
  <si>
    <t>Temas: a. Seguimiento, Control, Cobro y Registro de los Aportes del 0.5%  (H 26, 31, 42, 47, 154 y 220) - FOVIS. b. Legalización de Viáticos (H 27 y 153). c. Rendimientos Financieros No Reintegrados a la DTN (H155 Y 221).  d. Saldos sin ejecutar fiducias (223 y 224)</t>
  </si>
  <si>
    <t>Se reformularan las acciones de mejora en estos hallazgos al Plan de Mejoramiento Actual con el fin de cerrar de manera efectiva estos hallazgos, así como unificar las acciones del mismo tema.</t>
  </si>
  <si>
    <t>Reformulación de acciones de mejora</t>
  </si>
  <si>
    <t>Plan de mejoramiento actualizado</t>
  </si>
  <si>
    <t xml:space="preserve">Hallazgo 21. Cuentas Inactivas. Se evidenció que el Fondo Nacional de Vivienda, mantuvo dos (2) cuentas inactivas del Banco Agrario cuentas corrientes No. 3-0070-000613-7 que no ha presnetado movimientos desde septiembre de 2013 y No. 3-0070-000019-7 sin movimiento en el año 2013, aún cuando estando con saldo cero (0) debido a que no se mplementan los mecanismos necesarios para cancelar </t>
  </si>
  <si>
    <t>Deficiencias en los mecanismos de control y seguimiento, corriendo el riesgo de uso indebido de estas cuentas, tal como lo manifestó la CGR en la fucnión de advertencia No. 2013EE0069489 de julio de 2013, dirigido al Ministerio de Hacienda y Crédito Público, dentro de los fundamentos de hecho hace referencia a la Resolución 357 de 2008, con respecto a  las entidades contables públicas de</t>
  </si>
  <si>
    <t>Aplica parcialmente para la Subdirección de Finanzas y Presupuesto, quien solicitará ante el Ministerio de Hacienda y Crédio Público la aprobación para la cancelación de las citadas cuentas, así como adelantar el trámite pertinente ante el Banco Agrario de Colombia. 
Se incorporará el procedimiento a seguir en el Manual de Politicas Contables, para realizar la cancelación de cuentas banc</t>
  </si>
  <si>
    <t>Efectuar la solicitud de cancelación de las cuentas bancarias no utilizadas por la entidad ante el Ministerio de Hacienda y ante el Banco Agrario de Colombia
incluir en el Manual de Politicas Contables el Procedimiento para la cancelación de cuentas Bancarias no utilizadas por la entidad. 
Reunión con Banco Agrario</t>
  </si>
  <si>
    <t>Oficio de solicitud
y  Acta de Reunión</t>
  </si>
  <si>
    <t>Hallazgo 22. Administrativo - Operaciones Recíprocas. A 31 de diciembre de 2013, se evidencia que el Fondo Nacional de Vivienda - Fonvivienda, en desarrollo del procedimiento de conciliación de las cifras de las operaciones mediante comunicaciones continuas con las diferentes entidades. Sin embargo presenta Operaciones Recíprocas por depurar de $74.354 millones, de acuerdo con lo señalad</t>
  </si>
  <si>
    <t>Al cruzar el formato CO5 y el formato CGN2005 002 Operaciones Reciprocas, únicamente se pudo verificar el valor por $1.033,7 millones del Tesoro Nacional, no obstante, que en el último formato hay valores por $47.9 millones, los cuales no se encuentran consignados en el formato CO5,las anteriores situación son debido a la falta de oportunidad de las diferentes entidades públicas con quie</t>
  </si>
  <si>
    <t>Efectuar seguimiento y control de las cuentas reciprocas reportadas por la Contaduria General de la Nación mediante el formato CO5.</t>
  </si>
  <si>
    <t>Elaborar Conciliación de cifras reciprocas, por medio de cruce de comunicaciones tanto escritas como verbales, con las Entidades involucradas.</t>
  </si>
  <si>
    <t>Informe de Conciliación</t>
  </si>
  <si>
    <t xml:space="preserve">Hallazgo 25. Administrativo - Glosas Comisón Legal de Cuentas. Realizado el seguimiento a las Glosas de la Comisión Legal de Cuentas - Gaceta del Congreso 918 del 14 de noviembre de 2013, se evidencia que durante la vigencia 2013, se siguió utilizando la sub cuenta OTROS - 000090 por encima del 5% de la cuenta principal respectiva.
Respecto al Sistema de Control Interno Contable, aún se </t>
  </si>
  <si>
    <t>Las anteriores situaciones obedecen a auqe se siguen utilizando las subcuentas "Otros" en algunos registros ocntables, sin que se hayan reclasificado en sus respectivas cuentas o se haya solicitado a la Contaduría General de la Nación, la habilitación de nuevos códigos, para el manejo de esos registros y a que la actualización que se realice al palicativo SIIF - Nación por parte del Admi</t>
  </si>
  <si>
    <t>Envíar una comunicación solicitando a la Contaduría General de la Nación la parametrización de una nueva cuenta en la que pueda registrar los recusos entregados a los oferentes de proyectos de vivienda, a través de las entidades fiduciarias.</t>
  </si>
  <si>
    <t>Elaborar y remitir Comunicación a la Contaduría General de la Nación, solicitando la parametrización requerida</t>
  </si>
  <si>
    <t>Comunicación</t>
  </si>
  <si>
    <t>Hallazgo 26. Administrativo - Debilidades en la información. La información suministrada respecto de los subsidios asignados y aplicados a Macroproyectos presenta inconsistencias en el número y valor de los mismos. Lo anterior pone de manifiesto que la información entregada no se origina de una misma fuente y no hay una debida conciliación y validación para el registro de los datos ingre</t>
  </si>
  <si>
    <t>Hecho que incide en el análisis de los entes de control para la verificaicón de la ejecución real sobre el particular y genera incertidumbre sobre la confiabilidad de las bases de datos como herramienta gerencial en cuanto al número y estado real de los proyectos.</t>
  </si>
  <si>
    <t>Se establecerá una reunión  con los funcionarios y contratistas que administran la información para determinar la fuente y así mismo el suministro de la misma.</t>
  </si>
  <si>
    <t xml:space="preserve">Realización de reunión </t>
  </si>
  <si>
    <t xml:space="preserve">Acta  </t>
  </si>
  <si>
    <t>1201100</t>
  </si>
  <si>
    <t>h 19El promedio de ejecución de los proyectos de vivienda es elevado ya que oscila entre los 36 y los 40 meses, lo anterior afecta a la población beneficiada con el subsidio de Fonvivienda en su derecho de poseer una vivienda digna y riñe con los principios de constitucionales de la función administrativa, eficiencia, eficacia y efectividad.</t>
  </si>
  <si>
    <t>Deficiencias en el seguimiento y control y falta de oportunidad en la toma de decisiones por parte del Fondo con respecto a proyectos que presentan demoras.</t>
  </si>
  <si>
    <t>Establecer mecanismos que permitan que se ejecuten los proyectos de vivienda en menor tiempo a lo enunciado en el hallazgo</t>
  </si>
  <si>
    <t>Aplicabilidad de la Ley 1537 de 2012</t>
  </si>
  <si>
    <t>Informe de avance y/o cumplimiento de proyectos a través del contrato con FONADE, como interventor y supervisor de estos proyectos de vivienda gratuita.</t>
  </si>
  <si>
    <t>1801002</t>
  </si>
  <si>
    <t>Inoportunidad en el ejercicio de administrar el sistema de información del subsidio familiar de vivienda aunado a la falta de reglamentación interna para el aporte del 0,5% de los recursos del presupuesto anual de los FOVIS; Deficiencias en la alta administración de Fonvivienda por la inobservancia e inaplicación de los Decretos 975 de 2004 y 2190 de 2009.</t>
  </si>
  <si>
    <t xml:space="preserve">Reportar a la Subdirección de Finanzas y Presupuesto,  los documentos soportes que resulten de la identificación y conciliación de las cifras, tanto con la Superintendencia del Subsidio Familiar como con los Fondos de Vivienda e Interés Social, para el  registro y/o ajuste de los movimientos  contables a que haya lugar. </t>
  </si>
  <si>
    <t>Documentos soportes</t>
  </si>
  <si>
    <t>1404011</t>
  </si>
  <si>
    <t>Deficiencias en los procedimientos administrativos establecidos para la legalización de las comisiones de servicios y pago de viáticos</t>
  </si>
  <si>
    <t>Establecer mecanismos de control y cumplimiento de la normatividad que el MVCT establezca en referencia a la legalización de viaticos</t>
  </si>
  <si>
    <t>Emitir comunicación para cumplimiento de los tiempos establecidos en la legalización de viaticos</t>
  </si>
  <si>
    <t>Comunicación emitida</t>
  </si>
  <si>
    <t>1704005</t>
  </si>
  <si>
    <t>Ausencia de procedimiento para el manejo de los rendimientos generados por los subsidios girados.</t>
  </si>
  <si>
    <t>Establecer un mecanismo de monitoreo y seguimiento que permita  la devolución de los subsidios vencidos que se encuentren en CAP y Fiducias.</t>
  </si>
  <si>
    <t>1101001</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</si>
  <si>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</si>
  <si>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</si>
  <si>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A través de la Oficina de Tecnologias de la Información y las Comunicaciones del nuevo Ministerio de Vivienda, Ciudad y Territorio, se elaborará el Plan Estrategico de Sistemas, el cual incluirá las actividades propias de sistemas del Fondo Nacional de Vivienda Fonvivienda. El Plan Estrategico de Sistemas se elaborará con una visión para el cuatrenio y que se encuentre orientado a las me</t>
  </si>
  <si>
    <t>Definir el cronograma de actividades para la elaboración del Plan Estrategico de Sistemas. Elaboración y aprobación del Plan Estrategico de Sistemas.</t>
  </si>
  <si>
    <t>Porcentaje</t>
  </si>
  <si>
    <t>2011/10/30</t>
  </si>
  <si>
    <t>2202001</t>
  </si>
  <si>
    <t>Esto se debe básicamente a que no se han realizado las gestiones administrativas y técnicas para unificar en las bases de datos de Fonade el número original del proyecto.  Es de anotar que el consecutivo nace con registro del proyecto en el sistema de información del MAVDT-Fonvivienda.</t>
  </si>
  <si>
    <t>Unificación de codigos de proyectos de vivienda urbana por municipios y departamentos en las bases de información de las diferentes entidades involucradas en el tema a partir de la vigencia 2013.</t>
  </si>
  <si>
    <t>Proyectos con codigos unificados a partir de la vigencia 2013.</t>
  </si>
  <si>
    <t>2202002</t>
  </si>
  <si>
    <t>H 44 Fila 44: Procedimientos de Control  de seguridad física y ambiental</t>
  </si>
  <si>
    <t>No existe un procedimiento de control de seguridad física y ambiental debidamente documentado,  divulgado y  operacionalizado en el MAVDT-Fonvivienda;  pues    no existe en la entidad una política para el control de la seguridad física y ambiental del centro de cómputo.</t>
  </si>
  <si>
    <t>Elaborar e implementar herramientas de control de seguridad para el centro de computo.</t>
  </si>
  <si>
    <t>herramientas elaboradas e implementadas</t>
  </si>
  <si>
    <t>Herramientas de control de seguridad</t>
  </si>
  <si>
    <t>2002001</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</si>
  <si>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</si>
  <si>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</si>
  <si>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 xml:space="preserve">El MAVDT-Fonvivienda iniciará un proceso de continuidad y recuperación del negocio ante desastres. </t>
  </si>
  <si>
    <t>Incluir la actividad en el Plan estratégico institucional Describir la necesidad en detalle Realizar el estudio de mercado correspondiente Contratar la mejor opción para la continuidad y recuperación del negocio en el menor tiempo posible</t>
  </si>
  <si>
    <t>2011/10/01</t>
  </si>
  <si>
    <t>H 53Fila 53: El proyecto Aquileo Parra fue declarado elegible en un terreno sobre el cual se están haciendo estudios de suelo y diseños cuando el avance de la obra de viviendas es del 20% y el avance de obras de urbanismo del 60%, hecho que genera un riesgo para los beneficiarios del subsidio en cuanto a calidad de obra y estabilidad de terreno sobre el cual están construidas</t>
  </si>
  <si>
    <t>Las declaratorias de incumplimiento de los proyectos, una vez conocidas las deficiencias en su ejecución no son oportunas, debido a que en el protocolo de proyectos en incumplimiento no se identifican claramente los responsables de las actividades propuestas ni el término para su ejecución.</t>
  </si>
  <si>
    <t>NO APLICA</t>
  </si>
  <si>
    <t>H 2 Fila 57: H2 Rendimientos Financieros  no reintegrados por las Fiduciarias a la DTN</t>
  </si>
  <si>
    <t>Diferencias en la interpretación de los conceptos normativos, frente a la destinación de los recursos que inicialmente se consideran publicos</t>
  </si>
  <si>
    <t>Fila 58: D2.Actuación deficiente de Actores Involucrados en el Proceso de tercerización, lo cual incide en el proceso de construcción y entrega de las viviendas y en la calidad de las mismas</t>
  </si>
  <si>
    <t>Falta re recursos humanos y técnicos que permitan hacer un seguimiento mas exhaustivo a la correcta ejecución de los proyectos y al cumplimientos de las responsabilidades de todos los involucrados.</t>
  </si>
  <si>
    <t>Fila 64: H9 Deficiente supervisión de fonade al no sugerir oportunamente la declaratoria de incumplimiento. Proyecto El Tucero Etapa III</t>
  </si>
  <si>
    <t>Demoras por parte de FONADE en los reportes que sirven como insumo para las declaratorias de incumplimientos a los proyectos.</t>
  </si>
  <si>
    <t>Establecer seguimientos a la ejecución del contrato de supervisión con FONADE</t>
  </si>
  <si>
    <t>Realizar reuniones de seguimiento con FONADE y establecer alertas.</t>
  </si>
  <si>
    <t>Reuniones realizadas</t>
  </si>
  <si>
    <t>Fila 92: H36 F.5.D21.P4 Incumplimiento en la entrega de obras Proy. San Martín de la loba II Etapa.- Bolívar, ya que a la fecha no se han iniciado las obras de construcción ni se ha entregado la programación de obras</t>
  </si>
  <si>
    <t>Deficiencia en el seguimiento a la correcta ejecución de los proyectos y a la correcta realización de las obras</t>
  </si>
  <si>
    <t>Seguimiento de reintegro de recursos</t>
  </si>
  <si>
    <t>Informe de estado de avance de reintegro de recursos ( Oficio e informe)</t>
  </si>
  <si>
    <t>Fila 93: H 37 F6.D22 Paralización de Obras Proyecto Urbanización Ciudad Futuro- Puerto Escondido - Córdoba</t>
  </si>
  <si>
    <t>El protocolo de incumplimientos requiere ajustes que permitan un mayor seguimiento a la ejecución de los proyectos y una actuación mas inmediata frente a los oferentes</t>
  </si>
  <si>
    <t>Seguimiento a las acciones establecidas de acuerdo al protocolo de incumplimiento.</t>
  </si>
  <si>
    <t>Informe de estado de las acciones establecidas de acuerdo al protocolo de incumplimiento.</t>
  </si>
  <si>
    <t>Fila 94: H 38F7.D23.P5 Se observaron irregularidades en la ejecución e Interventoría de las Obras Proyecto En Sitio Propio La Victoria- Santa Ana Magdalena</t>
  </si>
  <si>
    <t>Debilidad en los procesos de contratación de interventores por parte del oferente que es el directo responsible</t>
  </si>
  <si>
    <t xml:space="preserve">Fila 112: H2 Contenido del Plan de Acción.Los indicadores y porcentajes no se ajustan a las metas y actividades señaladas, que cambiaron lo proyectado inicialmente, así mismo las sub-metas planteadas, no fueron desarrolladas y no se ajustó el porcentaje de las actividades objeto de seguimiento, Las actividades descritas para el logro de las metas no son coherentes, toda vez que apunta a </t>
  </si>
  <si>
    <t xml:space="preserve">Estas situaciones se presentan por debilidades en la planeación del documento, aspectos que dificultan el seguimiento y control en el cumplimiento de los objetivos y metas propuestos.
</t>
  </si>
  <si>
    <t>Para el 2014 se establecieron indicadores que se ajusten a las metas y actividades señaladas, así mismo las submetas planteadas estan siendo desarrolladas de acuerdo a lo establecido.</t>
  </si>
  <si>
    <t>Registro de las metas en SINAPSIS</t>
  </si>
  <si>
    <t>Reporte de SINAPSIS</t>
  </si>
  <si>
    <t>Fila 114: H 4 Cumplimiento de metas. Respecto del cumplimiento de las metas referidas a la asignación de subsidios para la vigencia el cubrimiento fue del 65.2% unidades de vivienda, subsidios asignados, frente al proyectado, a lo cual se suma el hecho de que el valor estimado aumentó aunque no de manera significativa, sí es de considerar que no cubrió el número de unidades de vivienda p</t>
  </si>
  <si>
    <t>Lo anterior por la inadecuada proyección y planeación de los recursos y de la necesidad a cubrir, que afectan el cumplimiento de las metas con los recursos inicialmente estimados e impactan las expectativas de cubrimiento conforme a la demanda nacional.</t>
  </si>
  <si>
    <t>Establecer mecanismos que permitan que se asignen los subsidio de vivienda establecido en el plan de acción en la vigencia respectiva</t>
  </si>
  <si>
    <t>Reporte del estado de avance de las metas de asignación de subsidios establecidas en el Plan de Accion.</t>
  </si>
  <si>
    <t>Fila 116: H6 Ejecución Recursos. Fonvivienda maneja recursos destinados al gasto público social, para la solución de vivienda como derecho fundamental, los cuales deben ser ejecutados en su totalidad; teniendo en cuenta la respuesta presentada por la entidad, en la que argumenta que los recursos por valor de $1.049,44 millones correspondientes al rubro 620 1402 8 11 que fueron redistribu</t>
  </si>
  <si>
    <t>No  se especifica</t>
  </si>
  <si>
    <t xml:space="preserve">Propender por la óptima  la ejecucion  de los recursos asignados  en la vigencia actual, a traves de las solicitudes de PAC ante la Subdirección de Finanzas y Presupuesto del Ministerio de Vivienda, Ciudad y Territorio con base en la programación de entregas y esctiruración de las viviendas del Programa de Vivienda Gratuita </t>
  </si>
  <si>
    <t>Fila 119 y 120 : H 9 Términos para el logro de la vivienda. Analizada la relación de los 2.557proyectos, se observa un porcentaje promedio de ejecución de obra del 55.8%, con resoluciones de asignación desde 2003, en razón a que los términos para que el subsidio asignado se refleje en una vivienda,como único objetivo del mismo, son flexibles y no se evidencian mecanismos que conlleven al</t>
  </si>
  <si>
    <t xml:space="preserve">Fila 123: H11 Manejo de los recursos. El Fondo Nacional de Vivienda como administrador de los recursos de que trata el Decreto 555 de 2003, en función de las necesidades habitacionales de la población, concretamente en el numeral 9,3 del artículo 34, Dentro de la regulación para la restitución de subsidios que no cumplieron el objetivo, no se evidencian mecanismos expeditos y enmarcados </t>
  </si>
  <si>
    <t xml:space="preserve">Ocasionado por debilidades en el seguimiento y control de los subsidios, que no permiten determinar la existencia de otros riesgos que afectan la
correcta ejecución de estos recursos. 
</t>
  </si>
  <si>
    <t>Establecer seguimiento y monitoreo que permita  la devolución de los recursos.</t>
  </si>
  <si>
    <t>Fila 125: H 13 Proyectos Paralizados no Declarados en Incumplimiento.Ciudadela San Antonio Etapa II, Oferente Unión Temporal Organización Popular De Vivienda Los Colores Villavivienda, Bolsa Ordinaria, Modalidad Pago Anticipado El Decreto 555 de 2003 en el numeral 9,3 del artículo 3 señala el compromiso de Fonvivienda frente a la ejecución de los proyectos. En el proyecto de vivienda Ciu</t>
  </si>
  <si>
    <t>Debido a que el oferente no presentó la solicitud de modificación de la licencia por cuanto efectuó cambios en el sistema constructivo de las viviendas, las obras no se terminaron al 100% y Fonvivienda como administrador de los recursos, no ha realizado la gestión correspondiente, ante el incumplimiento por parte del oferente</t>
  </si>
  <si>
    <t>Revisión y ajsute de procedimientos que contribuyan a la optimización del programa de subsidio familiar de vivienda a  traves de normatividad.</t>
  </si>
  <si>
    <t>Expedicióny aplicabilidad de normatividad.</t>
  </si>
  <si>
    <t>Normas expedidas  e informes de implementación</t>
  </si>
  <si>
    <t>Fila 126: H 14 Ciudadela San Antonio Sm 7 Desplazados UT Prorinoquia Bolsa Población desplazada, Modalidad Pago Contra Escritura. Revisado el Informe de visita de campo número 2 de fecha 12 de agosto de 2010 realizado por Fonade del proyecto mencionado en la modalidad pago contra escritura, en el cual advierte las deficiencias en la construcción de las viviendas y menciona las medidas qu</t>
  </si>
  <si>
    <t>Situación causada por la falta de gestión por parte del Fondo Nacional de Vivienda para garantizar que el oferente de cumplimiento a los requisitos aprobados en la elegibilidad del proyecto por parte de Findeter</t>
  </si>
  <si>
    <t>Fila 128: H 15 Ciudadela San Antonio  Sm. 20 Ut. Construir Alianza 2006, Bolsa Desplazados, Modalidad Pago Contra Escritura. En el proyecto de vivienda Ciudadela San Antonio  SM. 20, Fonvivienda mediante resoluciones10 asignó 47 SFV, por valor de $ 443,1 millones, se evidenció que este proyecto se encuentra paralizado, los subsidios vencieron el 30 de enero de 2012 y de las 47 soluciones</t>
  </si>
  <si>
    <t>Por incumplimiento del oferente y la falta de gestión por parte del Fondo Nacional de Vivienda para garantizar la correcta ejecución de los subsidios</t>
  </si>
  <si>
    <t>Revisión y ajuste de procedimientos que contribuyan a la optimización del programa de subsidio familiar de vivienda a  traves de normatividad.</t>
  </si>
  <si>
    <t>Fila 130: H 16 Objeto del Subsidio Familiar de Vivienda. Para el proyecto de vivienda de la Urbanización y de la Ciudadela San Antonio en Villavicencio Meta, Fonvivienda asignó 1.972 subsidios por valor de $17.488,5 millones. En la visita realizada por la CGR, se evidenció que el proyecto en su totalidad se encuentra paralizado, con 273 viviendas construidas que corresponden al 13,8% del</t>
  </si>
  <si>
    <t xml:space="preserve">Situación causada por la falta de control y seguimiento por parte de Fonvivienda en la ejecución de los proyectos </t>
  </si>
  <si>
    <t>Hallazgos de las Filas 131 y 132 (H17 y H18) Proyectos Declarados en Incumplimiento. El siguiente cuadro muestra el estado actual de los proyectos de vivienda de la Ciudadela San Antonio, en el municipio de Villavicencio en el cual se observa que desde el 2007, según los informes de Fonade y la visita de auditoría realizada por la CGR, los proyectos se encuentran paralizados, fueron decl</t>
  </si>
  <si>
    <t>Lo anterior evidencia deficiencias en la gestión adelantada por Fonvivienda para lograr la correcta y oportuna ejecución de los subsidios, toda vez que de acuerdo se suscribió el 14 marzo de 2012, y a la fecha se continúa en diálogos sin que se concreten acciones definitivas</t>
  </si>
  <si>
    <t>Verificar el estado de cumplimiento del Proyecto y realizar las actuaciones pertinenes si es el caso.</t>
  </si>
  <si>
    <t>Informe de ejecución del proyecto y/o informe de incumplimiento</t>
  </si>
  <si>
    <t>Situación causada por falta de gestión por parte del FondoNacional de Vivienda para garantizar que el oferente de cumplimiento con la ejecución del proyecto</t>
  </si>
  <si>
    <t>Informe del  estado de la ejecución de los recursos del programa de antención a hogares damnificados por el fenomeno de la niña o  localizados en zonas de alto riesto</t>
  </si>
  <si>
    <t>Informe del  estado de la ejecución de los recursos</t>
  </si>
  <si>
    <t>Lo anterior, debido al inadecuado manejo de los expedientes en su archivo y custodia al no contar con todos los soportes, así como por la inadecuada supervisión de los documentos generados por Fonade en desarrollo del contrato interadministrativo en cuanto a las calidades y características propias como documento probatorio en cuanto a su contenido y formalidad</t>
  </si>
  <si>
    <t>Aplicar las Tablas de Retención Documental en las carpetas que maneja FONVIVIENDA</t>
  </si>
  <si>
    <t>Organización de carpetas de acuerdo a las TRD.</t>
  </si>
  <si>
    <t>Carpetas Organizadas</t>
  </si>
  <si>
    <t xml:space="preserve">Situación que evidencia falta de seguimiento y control por parte de Fonvivienda al cumplimiento de las obligaciones establecidas en los contratos suscritos con la Fiduciaria citada, referidas entre otras a: Realizar las consignaciones de los rendimientos financieros al Tesoro Nacional en los plazos y condiciones establecidos en las normas legales vigentes, de conformidad con el artículo </t>
  </si>
  <si>
    <t>Solicitar a fiducia los soportes de cumplimiento de los reintegros de los rendimientos financieros  de los macroproyectos enunciados</t>
  </si>
  <si>
    <t>Soporte de reintegros</t>
  </si>
  <si>
    <t xml:space="preserve">Documento  </t>
  </si>
  <si>
    <t>Fila 164: H 2: En los informes de Gestión del MVCT en las vigencias 2007 a 2011 se presentan cumplimiento de las metas anuales de la política de vivienda a población desplazada superiores al 100%.</t>
  </si>
  <si>
    <t>Debido a que las metas planteadas se basan en la asignación de subsidios a población desplazada y no al goce efectivo del derecho a vivienda,</t>
  </si>
  <si>
    <t xml:space="preserve">Fila 166: H4 .La entrega de los proyectos de vivienda están tardando más de dos años en promedio y, en casos extremos, hasta siete años en su terminación y entrega a los beneficiarios, </t>
  </si>
  <si>
    <t>Deficiencias en la planeación y ejecución de los proyectos de vivienda, referidas entre otras a: promoción, divulgación, elegilibilidad de los proyectos, asignación de subsidios, supervisión,  flujo de fondos y cronogramas, trámites de cobro de los recursos.</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</si>
  <si>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</si>
  <si>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</si>
  <si>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Con la Oficina de las TICS del Ministerio se integrará y/o actualizará el Sistema para la Administración del SFV.</t>
  </si>
  <si>
    <t>Realizar un plan de trabajo y cronograma de actividades</t>
  </si>
  <si>
    <t>plan de trabajo y cronograma de actividades</t>
  </si>
  <si>
    <t>Fila 184: H22. Vivienda Digna y Saludable Proyectos Adan Mendez (Fortul), Villa Uribe y Chiriqui Norte (Valledupar)- proyectos urbanos: En desarrollo de la visita realizada por la CGR a los proyectos de vivienda para desplazados seleccionados, se observaron condiciones indignas de habitabilidad (no saludables).</t>
  </si>
  <si>
    <t>Debilidades en la formulación de los proyectos que no contemplan diseños y materiales adecuados que garanticen las condiciones de salubridad.</t>
  </si>
  <si>
    <t>Revisión y ajsute de procedimientos que contribuyan a establecer lineamientos para el otorgamiento de las elegibilidades de los proyectos de vivienda.</t>
  </si>
  <si>
    <t>Expedición de normatividad.</t>
  </si>
  <si>
    <t xml:space="preserve">Normas expedidas  </t>
  </si>
  <si>
    <t>Fila 201: Hallazgo 6. Ejecución Presupuestal – Plan de Acción 2012
Al confrontar la ejecución presupuestal con la ejecución del Plan de Acción 2012,  se estableció que a pesar de haberse comprometido los recursos en un 98%, 99% y 100%, el cumplimiento de las metas alcanzó el 0.3%, 35%, 66%, 69% y 76%  a  31 de diciembre de 2012, evidenciándose deficiencias en la gestión adelantada por Fo</t>
  </si>
  <si>
    <t>Deficiencias en la gestión adelantada por Fonvivienda, en cuanto a ajustar las metas de conformidad con la política de vivienda  vigente, y  lograr la real y efectiva ejecución de los recursos,</t>
  </si>
  <si>
    <t>Propender por la óptima ejecucion  de los recursos asignados  en la vigencia actual, a traves de los reporte del estado de avance de los recursos asignados a FONVIVIENDA.</t>
  </si>
  <si>
    <t>Reportes de Ejecución de Metas</t>
  </si>
  <si>
    <t>Reportes</t>
  </si>
  <si>
    <t>Fila 202: H 7: Asignación de Subsidios
De acuerdo con la función establecida en el numeral 8.1 otorgada en el Decreto 555 de 2003, Fonvivienda ha asignado subsidios que aplicaron a 53 proyectos por $74.459,8 millones con problemas en el cumplimiento de sus cronogramas de ejecución y aún hoy se encuentran sin iniciar o terminar, afectando a más de 5.857 familias en el disfrute de una vivi</t>
  </si>
  <si>
    <t>Falta de mecanismo de control</t>
  </si>
  <si>
    <t>Iniciar los procesos de cobro indemnizatorio  de los proyectos de vivienda de interés social y prioritario inviables para ser terminados y/o legalizados ante las compañías aseguradoras que amparan los recursos del gobierno nacional asignados a los subsidios de vivienda de interés social urbano asignados por Fonvivienda, y declarados en incumplimiento por medio de actos administrativos pr</t>
  </si>
  <si>
    <t>El Fondo Nacional de Vivienda FONVIVIENDA, expedirá  una circular general a Aseguradoras, Municipios correspondientes a los 77 proyectos definidos en la acción de mejoramiento, Cajas de Compensación Familiar y Entidades Fiduciarias, informando del ultimátum general frente a los incumplimientos declarados en los años 2006 a 2009.</t>
  </si>
  <si>
    <t>Circular General a Aseguradoras, Municipios correspondientes a los 77 proyectos definidos en la acción de mejoramiento, Cajas de Compensación Familiar y Entidades Fiduciarias</t>
  </si>
  <si>
    <t>Fila 204: H 9: Proyectos en Incumplimiento 
El control de resultados es el examen que se realiza para establecer en qué medida se logran los objetivos y cumplen los planes, programas y proyectos adoptados por la administración, en un período determinado. En este sentido, la CGR pudo establecer que la asignación de subsidios de VIS otorgados por el Gobierno Nacional  a través de Fonvivien</t>
  </si>
  <si>
    <t xml:space="preserve"> Los mecanismos adoptados por Fonvivienda, para dar cumplimiento a la correcta ejecución de los recursos, no son expeditos ni efectivos</t>
  </si>
  <si>
    <t>Fila 206. H 11: Estado de Proyectos
La función administrativa del Estado busca la satisfacción de las necesidades generales de todos los habitantes, de conformidad con los principios, finalidades y cometidos consagrados en la Constitución Política. Sin embargo, este precepto no se cumple de manera efectiva y eficaz, ante el incumplimiento de los oferentes que desarrollan los proyectos de</t>
  </si>
  <si>
    <t>Ineficiente aplicación de los recursos asignados a VIS aplicados en los proyectos</t>
  </si>
  <si>
    <t>Se realizaran mesas de vivienda departamentales, y seguimiento por parte de Fonade.</t>
  </si>
  <si>
    <t>Establecer actas de compromiso para el cumplimiento de la ejecución de los proyectos que Fonade hace sequimiento</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</si>
  <si>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 en el que se enc</t>
  </si>
  <si>
    <t>No se evidenciaron acciones definitivas para garantizar la disponibilidad de la información institucional que permita la operación normal de las dos entidades en caso de contingencia</t>
  </si>
  <si>
    <t>Elaborar el Plan de Continuidad de Negocio acorde a lo establecido en el PETIC</t>
  </si>
  <si>
    <t>1. Formalizar el PETIC, mediante Acto Administrativo al interior del MVCT. 2 Iniciar reuniones de  los comites de TIC y de procesos, de acuerdo con las recomendaciones dadas por el PETIC, para ejecución del Proyecto planteado, formalizando en dichos comités los ajustes requeridos. 3. Definir planes de acción de la Oficina TIC  y el GESTAI, el desarrollo, ejecución, implementación y segui</t>
  </si>
  <si>
    <t>Elaborar Plan de continuidad de Negocio acorde a lo establecido en el PETIC</t>
  </si>
  <si>
    <t>Fila 215. H 20: Sistema Nacional de Información de Vivienda
El Decreto 555 de 2003 en su artículo 3  numeral 8 establece la función de Fonvivienda en cuanto a Diseñar, administrar, mantener, actualizar y custodiar el Sistema Nacional de Información de Vivienda, de acuerdo con las políticas señaladas por el Gobierno Nacional. Se observa que se han desarrollado al menos tres sistemas de in</t>
  </si>
  <si>
    <t>La información se encuentra dispersa en las diferentes dependencias responsables de su generación, procesamiento y custodia; además, existen actividades que se realizan manualmente</t>
  </si>
  <si>
    <t xml:space="preserve">Fila 216. H 21. Sistema de información de Proyectos de Vivienda - SIVP.
Fonvivienda en su calidad de ejecutor de la política de vivienda, no cuenta con un sistema de información que garantice la calidad y oportunidad de los datos relacionados con la identificación, registro y ejecución de los proyectos, dado que el Sistema de Información de Proyectos de Vivienda – SIPV   estuvo fuera de </t>
  </si>
  <si>
    <t>Información misional,  ésta se ha venido procesando manualmente y se encuentra dispersa en las estaciones de trabajo de los funcionarios que atienden este proceso</t>
  </si>
  <si>
    <t>Puesta en funcionamiento del SIPV</t>
  </si>
  <si>
    <t>1. Carga de Proyectos "VIS, VISA, POD y Fenómeno de la Niña" en estado de Ejecución y que esten siendo supervisados por FONADE.
2. Validación de la Información cargada en el SIPV con cada uno de los Gestores
3. Capacitación a los gestores para el manejo adecuado del SIPV.</t>
  </si>
  <si>
    <t>Ingreso en línea a la información de un proyecto determinado</t>
  </si>
  <si>
    <t>Existe una base de datos centralizada, los módulos que conforman el sistema  no se encuentran integrados  y fueron desarrollados en diferentes lenguajes de programación, sin atender a una metodología formal de desarrollo de software</t>
  </si>
  <si>
    <t>Realizar un plan de trabajo y/o cronograma de actividades</t>
  </si>
  <si>
    <t>plan de trabajo y/o cronograma de actividades</t>
  </si>
  <si>
    <t>Fila 218 : H 23. Contratos para el fortalecimiento del sistema de información para la Administración de SFV
En 2012 para el fortalecimiento del Sistema de Información para la Administración del Subsidio Familiar de Vivienda, Fonvivienda celebró tres contratos de consultoría individuales por valor de $108.000.000, financiados con recursos del crédito BID 1951/OC-CO . Se programó el mejora</t>
  </si>
  <si>
    <t>No se ha logrado el objetivo de fortalecer el sistema que soporta las diferentes etapas del subsidio familiar de vivienda</t>
  </si>
  <si>
    <t>El módulo de Captura Postulantes, se encuentra en producción , el cual ha estado soportando la asignación del programa de vivienda gratuita.
Para el Modulo de Pagos y Novedades, la acción de mejora es la puesta en producción de dichos módulos y socialización de los mismos a las entidades operadoras (CCF).</t>
  </si>
  <si>
    <t>1.Continuar con los procesos de ajustes y pruebas. 2. Socializarlo con las entidades operadoras (CCF). 3. Plan Piloto con las Cajas. 4. Puesta en Produccion definitiva.</t>
  </si>
  <si>
    <t>Actas y Correos electronicos</t>
  </si>
  <si>
    <t>Fila 219: H 24: Implementación del SISFAV.  
En el año 2004 en el marco de la Estrategia de Gobierno en Línea, se determinó la automatización de la cadena de trámites de Administración del Subsidio Familiar de Vivienda de interés social. En cumplimiento de lo anterior, se suscribió el contrato PO0000005435 del 27 de agosto de 2008 entre el PNUD y la Unión Temporal Gestiontek –B2B, financ</t>
  </si>
  <si>
    <t xml:space="preserve">Gestión ineficiente por parte de Fonvivienda frente al desarrollo y puesta en operación del Sistema SISFAV </t>
  </si>
  <si>
    <t>Con el fin de suplir la necesidad de este sistema, el Fondo Nacional de Vivienda a través de la Dirección de Inversiones en Vivienda de Interés Social ha mantenido en producción con todas sus funcionalidades el Sistema de Información para la Administración, el cual con la Oficina de las TICS del Ministerio se integrará y/o actualizará dicho sistema.</t>
  </si>
  <si>
    <t>Hallazgos de las Filas 223 y 224.
SALDOS SIN EJECUTAR DE FIDUCIAS.
Existen a 31 de diciembre de 2012, saldos por $225,9 millones que corresponden a dineros que reposan en las fiducias por recursos de subsidios sin ejecutar de proyectos indemnizados de vigencias anteriores que a la fecha no han sido reintegrados, la anterior situación representa subestimación en el resultado de la vigenci</t>
  </si>
  <si>
    <t>Falta de gestión de la entidad</t>
  </si>
  <si>
    <t>Reporte de reintegros de subsidios y comunicaciones de recuperación de recursos</t>
  </si>
  <si>
    <t>2.2.1.5</t>
  </si>
  <si>
    <t>Asimetrías de Información sobre familias UNIDOS beneficiarias de Programas Sociales</t>
  </si>
  <si>
    <t xml:space="preserve"> Ampliar  y remitir el reporte de los resultados de los procesos de asignación del Programa de Vivienda gratuita a la ANSPE</t>
  </si>
  <si>
    <t>Remitir trimestralmente el reporte ampliado de los  resultados de los procesos de asignación del Programa de Vivienda Gratuita</t>
  </si>
  <si>
    <t>Reporte ampliado remitido</t>
  </si>
  <si>
    <t>Falta de inventario de oferta nacional y territorial</t>
  </si>
  <si>
    <t xml:space="preserve"> Enviar y mantener actualizado el reporte de Oferta Institucional para que sea comunicado a los hogares de Red UNIDOS</t>
  </si>
  <si>
    <t xml:space="preserve">Actualizar y enviar la Oferta Institucional </t>
  </si>
  <si>
    <t>Oferta Institucional enviada</t>
  </si>
  <si>
    <t>PP1</t>
  </si>
  <si>
    <t>Se establecerán mecanismos de control que permitan el cumplimiento de las metas  en referencia a los resultados de asignación y legalización del subsidio familiar de vivienda para población víctima.</t>
  </si>
  <si>
    <t>Se realizará un informe trimestral comparativo entre los resultados de la asignación del subsidio familiar de vivienda para población víctima que se encuentra en el plan de acción frente a la ejecución presupuestal asignada y se establecerán los correctivos en caso de que se presente incoherencia entre las mismas.</t>
  </si>
  <si>
    <t xml:space="preserve">Informe trimestral comparativo </t>
  </si>
  <si>
    <t>PP3</t>
  </si>
  <si>
    <t>Se realizarán mesas de vivienda departamentales, que permitan impulsar el desarrollo y terminación de los proyectos de vivienda de interés social, con asignacion de subsidios anteriores al año 2012.</t>
  </si>
  <si>
    <t>Establecer actas de compromiso para el cumplimiento de la ejecución de los proyectos de vivienda de interés social con asignacion de subsidios anteriores al año 2012 en las mesas de vivienda departamentales</t>
  </si>
  <si>
    <t>Acta de Compromiso y/o seguimiento por región.</t>
  </si>
  <si>
    <t>De acuerdo al Protocolo de Incumplimientos acogido mediante Resolución 019 de 2011 del MVCT, se procederá a actuar sobre los proyectos inviables, asi notificados por la Entidad Supervisora y posteriormente se procederá a solicitar la indemnización a la (s) aseguradora(s) en virtud de la poliza que tiene el oferentes como aval por la asignación de los recursos al proyecto.</t>
  </si>
  <si>
    <t>Aplicar del Protocolo de incumplimiento</t>
  </si>
  <si>
    <t xml:space="preserve">Protocolos de incumplimientos aplicados </t>
  </si>
  <si>
    <t>PP5</t>
  </si>
  <si>
    <t>Revisar mecanismos de priorización que permitan a la Poblacion Victima que se encuentra  vinculada a proyectos de vivienda en incumplimiento y/o siniestrados, acceder a los programas del subsidio familiar de vivienda del Ministerio de Vivienda Ciudad y Territorio</t>
  </si>
  <si>
    <t>Generar espacios de discusion, con las Entidades encargadas de la atencion de victimas en materia de politica de vivienda, en donde se exploren criterios de priorización para el acceso  de la población víctima vinculada a proyectos de vivienda en incumplimiento y/o siniestrados, a los programas del subsidio familiar de vivienda.</t>
  </si>
  <si>
    <t>Mesas de discusion y/o documentos de conclusiones</t>
  </si>
  <si>
    <t>Coordinar con los entes territoriales espacios que orienten frente a las competencias que tienen las entidades involucradas en la ejecución de los proyectos en materia de vivienda.</t>
  </si>
  <si>
    <t>Se realizarán jornadas de capacitación a los entes territoriales con respecto a la presentación, ejecución y seguimiento a los proyectos de vivienda de interes social, en los diferentes programas que tiene el Ministerio.</t>
  </si>
  <si>
    <t>Jornadas de capacitacion realizadas</t>
  </si>
  <si>
    <t>Coordinar  con la DPS ( Departamento de la Prosperidad Social),espacios entre FONVIVIENDA , DPS y ANSPE que contribuya a la entrega de informe de resultados de potenciales beneficiarios , análisis de las postulaciones e inconsitencias en el cruce de base de datos de las familias.</t>
  </si>
  <si>
    <t>Realizar mesas técnicas mensuales entre FONVIVIENDA,DPS y ANSP en donde se  entrege informe de resultados de potenciales beneficiarios , análisis de las postulaciones e inconsitencias en el cruce de base de datos de los hogares, estableciendo acciones a desarrollar que subsanen dichas inconsistencias.</t>
  </si>
  <si>
    <t xml:space="preserve">Documentos que identifican los potenciales beneficiarios del SFVE en la conformación de los nuevos hogares. </t>
  </si>
  <si>
    <t>PP11</t>
  </si>
  <si>
    <t>Se coordinará con las entes territoriales, las Personerias Municipales y el ANSPE como lider del programa Red Unidos, el acompañamiento para verificar la correcta aplicación y uso de la vivienda asignada por el Fondo Nacional de Vivienda.</t>
  </si>
  <si>
    <t>Remitir comunicaciones a los Entes Territoriales, Personerías Municipales y al ANSPE donde se solicitará acompañar el proceso de verificacion del correcto uso del subsidio familiar de vivienda por parte de las víctimas, e infomará sobre el procedimiento que deben seguir para dar aviso a Fonvivienda sobre las situaciones encontradas.</t>
  </si>
  <si>
    <t>Comunicaciones</t>
  </si>
  <si>
    <t>Hallazgo 2 Entrega de Vivienda ( A) (Pagina 99)</t>
  </si>
  <si>
    <t>Revisar y gestionar proceso de sustitución de los hogares del proyecto Urbanización Potrero Grande Barrio Taller.</t>
  </si>
  <si>
    <t>Proceso de sustitución de hogares del Proyecto Urbanización Potrero Grande Barrio Taller gestionados.</t>
  </si>
  <si>
    <t>Resolución (es) de sustitución emitidas</t>
  </si>
  <si>
    <t>Hallazgo 3 Entrega de Vivienda - legalización ( A) (Pagina104) - Proyecto Molinos de Comfandi</t>
  </si>
  <si>
    <t>Realizar sorteo de las viviendas en el proyecto de vivienda Molinos de Comfandi</t>
  </si>
  <si>
    <t>Realizar sorteo</t>
  </si>
  <si>
    <t>Acta de Sorteo</t>
  </si>
  <si>
    <t>Hallazgo 16 Incumplimiento del Objeto del Contrato - Urbanización 4 de Junio - Proyecto Desplazados( Pagina 143)</t>
  </si>
  <si>
    <t xml:space="preserve">Verificar el estado de cumplimiento del Proyecto y realizar las actuaciones pertinenes si es el caso. </t>
  </si>
  <si>
    <t xml:space="preserve">Informe de ejecución del proyecto, incluyendo la información de desembolso del SFV. </t>
  </si>
  <si>
    <t>Informe</t>
  </si>
  <si>
    <t>HALLAZGO No 35: Informes de Supervisión (A) (Disciplinario 9)   Municipio de Chibolo - Magdalena. Proyecto Urbanización Joaquín Anaya .VIVIENDA URBANA (Pagina 199)</t>
  </si>
  <si>
    <t>Informe de ejecución del proyecto y realizar las actuaciones pertinentes</t>
  </si>
  <si>
    <t>HALLAZGO No 37: Ejecución del Proyecto (A)  Municipio de Chibolo - Magdalena. Proyecto Urbanización Joaquín Anaya .VIVIENDA URBANA (Pagina 203)</t>
  </si>
  <si>
    <t>Informe de ejecución del proyecto y/o cumplimiento del mismo</t>
  </si>
  <si>
    <t>HALLAZGO No 38: Funciones de interventoría (A) (Disciplinario 11).Municipio de Chibolo - Magdalena. Proyecto Urbanización Joaquín Anaya .VIVIENDA URBANA (Pagina 204)</t>
  </si>
  <si>
    <t>HALLAZGO No 44: Término de ejecución obras de urbanismo (A) .Proyecto: Programa de Vivienda de Interés Social Ubicado en el Predio Contiguo a la Institución Educativa Manuel Rodríguez Torices. (Vivienda Urbana) Municipio de San Diego - Cesar -(Pagina 217)</t>
  </si>
  <si>
    <t xml:space="preserve">HALLAZGO  No  46:  Amortización  Recursos  Fonvivienda  (A).(Disciplinario 15) (Fiscal 6),Municipio de Valledupar -Urbanización el Rocío I, II, III y IV (Pagina 226) </t>
  </si>
  <si>
    <t xml:space="preserve">HALLAZGO No 47: Incumplimiento de las condiciones para el desarrollo del proyecto de vivienda.  (A.Urbanización Villa María  (Pagina 230) </t>
  </si>
  <si>
    <t xml:space="preserve">HALLAZGO No 49: Tiempo de ejecución del proyecto (A) , Proyecto  Chiriquí Norte   (Pagina 232) </t>
  </si>
  <si>
    <t xml:space="preserve">Se realizará, en conjunto con FONADE, reunión de seguimiento a la ejecución del proyecto y se solicitará la terminación del mismo, en los plazos establecidos en la normatividad vigente ( en el caso en que no se cumplan los plazos de ejecución del proyecto establecidos, se procederá a aplicar el protocolo de incumplimiento de ser necesario) y se exigirá legalizacion de los subsidios. </t>
  </si>
  <si>
    <t>Realizar reunión de seguimiento y requerir la terminación del proyecto  y legalizacion de los subsidios. (En caso en que no se cumplan los plazos de ejecución del proyecto establecidos, se procederá a aplicar el protocolo de incumplimiento de ser necesario)</t>
  </si>
  <si>
    <t>Acta de visita ,informe de certificación de habitabilidad de las viviendas o informe de aplicabilidad de protocolo de incumplimiento del proyecto</t>
  </si>
  <si>
    <t xml:space="preserve">HALLAZGO No 50: Control y seguimiento (A) Proyecto Chiriquí Norte   (Pagina 233) </t>
  </si>
  <si>
    <t>Verificar el cumplimiento de las obligaciones por parte de oferente e interventor del proyecto Chiriquí Norte.</t>
  </si>
  <si>
    <t>Se solicitará al oferente la Licencia de contrucción actualizada y los informe por parte del interventor en cumplimiento de la normatividad vigente frente al proyecto Chiriquí Norte.</t>
  </si>
  <si>
    <t>Oficio enviado al oferente</t>
  </si>
  <si>
    <t>HALLAZGO No 64: Calidad de las Obras (A)  . Proyecto: Los Brasiles y otras veredas (San Diego Zona Rural) Municipio de Arauca - Esquema anterior de la política de vivienda urbana - Proyecto: Urbanización Villa Esperanza (Vivienda Urbana) (Pagina 265)</t>
  </si>
  <si>
    <t>PP14</t>
  </si>
  <si>
    <t>Hallazgo Politica Pública No.14. Programa de Vivienda Gratuita . Proyectos: Urbanización las Playitas (Arauca), Urbanización Las Guacamayas (Tame), y Urbanización Juan José Rondón (Puerto Rondón). (Pagina 268)</t>
  </si>
  <si>
    <t>Verificar el estado de cumplimiento de los proyectos de vivienda gratuita de: Urbanización las Playitas (Arauca), Urbanización Las Guacamayas (Tame), y Urbanización Juan José Rondón (Puerto Rondón)- Arauca.</t>
  </si>
  <si>
    <t>Realizar mesas de trabajo y visitas de seguimiento en la ejecución de los proyectos</t>
  </si>
  <si>
    <t>Visitas realizadas y compromisos establecidos</t>
  </si>
  <si>
    <t>PP15</t>
  </si>
  <si>
    <t>HALLAZGO POLÍTICA PÚBLICA No 15: Coordinación Nación - Territorio (A)  (Pagina 280)</t>
  </si>
  <si>
    <t>Coordinar con los entes territoriales espacios que orienten frente a las competencias que tiene las entidades involucradas en la ejecución de los proyectos en materia de vivienda.</t>
  </si>
  <si>
    <t>Se realizaran jornadas de capacitación a los entes territoriales con respecto a la presentación, ejecución y seguimiento a los proyectos de vivienda de interes social, en los diferentes programas que tiene el Ministerio.</t>
  </si>
  <si>
    <t>HALLAZGO No 74: Deficiencia en la documentación del proyecto por parte de VILLAVIVIENDA, FONADE Y FONVIVIENDA – (A).  ESQUEMA DE VIVIENDA URBANA OFERTA Y DEMANDA CASO ESPECIAL CIUDADELA SAN ANTONIO-U.T. LOS COLORES – VILLAVIVIENDA (Pagina 313)</t>
  </si>
  <si>
    <t>HALLAZGO No 77: No se garantizó acceso a vivienda digna por incumplimiento del proyecto, Oferente (U.T. Nuevo Milenio) – Entidad Otorgante (Fonvivienda). (A) -ESQUEMA DE VIVIENDA URBANA OFERTA Y DEMANDA CASO ESPECIAL CIUDADELA SAN ANTONIO ( Pagina 326)</t>
  </si>
  <si>
    <t>PP16</t>
  </si>
  <si>
    <t>HALLAZGO POLÍTICA PÚBLICA No 16 Barreras estructurales de la Política Pública en el caso San  Antonio (A) ( Pagina 326)</t>
  </si>
  <si>
    <t>Se realizarán reuniones con el Municipio de Villavicencio, Villavivienda y la Contraloría General de la Republica, en donde se realizan compromisos por parte de las entidades responsables  a fin de procurar  viabilizar el proyecto.</t>
  </si>
  <si>
    <t>Se realizarán reuniones y seguimiento a los compromisos.</t>
  </si>
  <si>
    <t>Acta de reunión y seguimiento a compromisos</t>
  </si>
  <si>
    <t>HALLAZGO No 79: Resoluciones de declaratoria de Incumplimientos y Notificaciones. (A) (Disciplinario 24) (UT Los Chigüiros) ( Pagina  333)</t>
  </si>
  <si>
    <t>Se incluirá en el protocolo de incumplimiento los tiempos para la notificación de la resolución de declaratoria de incumplimientos.</t>
  </si>
  <si>
    <t>Incluir tiempos en el protocolo de incumplimiento para la notificación de la resolución de declaratoria de incumplimiento.</t>
  </si>
  <si>
    <t>Protocolo de incumplimiento con tiempos de notificación incluidos</t>
  </si>
  <si>
    <t>HALLAZGO No 83: Inconsistencias en la información aportada por Fonvivienda - Villavivienda. (A) ) ( Pagina  349)</t>
  </si>
  <si>
    <t>Se realizará un informe en donde se evidencie los beneficiarios de los subsidios familiares de vivienda que fueron beneficiarios de la Resolución 181 de 2007 expedida por Villavivienda para que la Contraloría General de la República tenga claridad del mismo.</t>
  </si>
  <si>
    <t xml:space="preserve">Informe de beneficiarios de subsidio familiar de vivienda </t>
  </si>
  <si>
    <t>HALLAZGO No 85: Incumplimiento Contractual (A) (Disciplinario 26) (Fiscal 11) U.T. JADER SOLANO ( Pagina  349)</t>
  </si>
  <si>
    <t xml:space="preserve">Se realizará un informe Téncico y financiero del proyecto del Oferente Unión Temporal U.T. Jader Solano - Gustavo Díaz y  se realizaran las actuaciones pertinenes si es el caso. </t>
  </si>
  <si>
    <t>Informe Técnico y Financiero</t>
  </si>
  <si>
    <t>HALLAZGO No 87: Seguimiento a las viviendas entregadas (A) ( Pagina  356)</t>
  </si>
  <si>
    <t>Realizar visita al proyecto CIudadela San Antonio de Villavicencio -Meta, con el fin de verificar que los hogares beneficiarios sean los que habitan en las viviendas y en caso de encontrar hogares que no habiten sus viviendas, se procederá a aplicar el procedimiento administrativo de restitución del subsidio.</t>
  </si>
  <si>
    <t>Realizar visita al proyecto y en el caso en que los beneficiarios no habiten sus viviendas,aplicar el procedimiento administrativo de restitución del subsidio.</t>
  </si>
  <si>
    <t>Acta de visita realizada y proceso de restitución ejecutado en caso en que se requiera</t>
  </si>
  <si>
    <t>No aplica para el Fondo Nacional de Vivienda, es una relación entre terceros donde Fonvivienda no tiene incidencia. Se  trasladara al departamento del Meta.</t>
  </si>
  <si>
    <t>Se proyectará oficio de traslado del hallazgo al departamento del Meta.</t>
  </si>
  <si>
    <t>Oficio de traslado</t>
  </si>
  <si>
    <t xml:space="preserve">Atender los denuncias formuladas por los entes Territoriales de los municipios a los cuales la CGR visitò y en el marco de las competencias del Fondo Nacional de Vivienda realizar las investigaciones correspondientes  </t>
  </si>
  <si>
    <t xml:space="preserve">documento </t>
  </si>
  <si>
    <t>Realizar  seguimiento en coordinación con el ente territorial para determinar si efectivamente los hogares beneficiarios incumplieron la normatividad vigente, en todo caso garantizando el debido proceso a los hogares beneficiarios del programa de vivienda gratuita para los municipiso auditados</t>
  </si>
  <si>
    <t xml:space="preserve">Reporte Semestral </t>
  </si>
  <si>
    <t>H.1. Control sobre el Proyecto evidenciada en las inconsistencias de la información suministrada.  ( Pagina 37 -a la 40 de informe de Auditoria )</t>
  </si>
  <si>
    <t>Se diseñara una estrategia de control en la asignación y legalización de los subsidios familiares de vivienda, para tener indicadores reales que permitan hacer seguimiento a la correcta aplicación de los recursos asignados.</t>
  </si>
  <si>
    <t>Reportes trimestrales</t>
  </si>
  <si>
    <t xml:space="preserve">H.3. Amortización de Recursos  (A3)(F1)(D3)(P1). </t>
  </si>
  <si>
    <t>Establecer mecanismos para el seguimiento y control de la amortización de los recursos</t>
  </si>
  <si>
    <t>Reportes Trimestrales.</t>
  </si>
  <si>
    <t>H.4. Modificación de Beneficiarios del SFVU (A4)(D4)</t>
  </si>
  <si>
    <t>Verificacion de beneficarios del SFV otorgados por FONVIVIENDA delProyecto San aAntonio- Pro Orinoquia</t>
  </si>
  <si>
    <t xml:space="preserve">Reportes de Avance trimestrales </t>
  </si>
  <si>
    <t>H.7 Seguimiento a las Viviendas Entregadas</t>
  </si>
  <si>
    <t>Controlar y monitorear con Villavivienda las viviendas que se han otorgado a los beneficarios del SFV  que fueron asignados por FOVIVIENDA.</t>
  </si>
  <si>
    <t>H.9. Control sobre el recurso administrado por las fiducias.</t>
  </si>
  <si>
    <t>Efectuar el  seguimiento y control de los recursos administrados por la fiducia.</t>
  </si>
  <si>
    <t>H.10 Declaratoria de Incumplimientos de los Proyectos y notificaciones.</t>
  </si>
  <si>
    <t>Realizar seguimiento y control a los incumplimientos determinados por FONVIVIENDA</t>
  </si>
  <si>
    <t>Actas de Visitas y/o informes del estado del proyecto.</t>
  </si>
  <si>
    <t xml:space="preserve">H . 11 - Corresponsabilidad del Ministerio de Vivienda Ciudad y Territorio en el cumplimiento de los objetivos de la política (A11). </t>
  </si>
  <si>
    <t xml:space="preserve">Mejorar mecanismos de asistencia tecnica - acompañamiento tecnico a los municipios </t>
  </si>
  <si>
    <t>Procedimiento ajustado e implementado.</t>
  </si>
  <si>
    <t>H 1 Cumplimiento de metas: Luego de la verificación y evaluación efectuada a la proyección y ejecución de las metas misionales determinadas por el Ente auditado dentro de su Plan de Acción año 2014, se observó una baja ejecución en el cumplimiento de algunas de las metas formuladas para la vigencia, es el caso del Programa de Vivienda para Ahorradores (VIPA), el Programa de Vivienda Grat</t>
  </si>
  <si>
    <t>Realizar un informe de seguimiento del cumplimiento de la metas proyectadas. En caso de no cumplirse, se realizará la sustentación para su reformulación.</t>
  </si>
  <si>
    <t>Elaboración de Informe trimestral, sobre el cumplimiento de las metas proyectadas.</t>
  </si>
  <si>
    <t xml:space="preserve">Informe </t>
  </si>
  <si>
    <t>FILA_2</t>
  </si>
  <si>
    <t>H 2: Planificación del Programa de Vivienda de Interés Prioritario para Ahorradores (VIPA): Dentro de la política de vivienda del Gobierno Nacional se creó el Programa de Vivienda de Interés Prioritario para Ahorradores – VIPA, el cual presentó debilidades en la concepción, planificación y estructuración, en aspectos como: deficiencias en la determinación de los requerimientos exigidos a</t>
  </si>
  <si>
    <t>Cumplimiento de las metas programadas en el Plan de Accion en referencia al Programa de Vivienda de Interes Prioritario para Ahorradores- VIPA.</t>
  </si>
  <si>
    <t>Cumplir con la ejecución del indicador establecido en el Plan de Acción  de la vigencia respectiva</t>
  </si>
  <si>
    <t>Indicador construido y cumplido ( Porcentaje)</t>
  </si>
  <si>
    <t>FILA_3</t>
  </si>
  <si>
    <t>H 3:Avance Programa de Vivienda Gratuita: El Programa de Vivienda Gratuita tiene por objeto garantizar el acceso efectivo a la vivienda por parte de las familias en condiciones de extrema pobreza, poblaciòn desplazada por la violencia, afectados por desastres naturales y los que habitan en zonas de riesgo no mitigables , para lo cual se proyectò otrogar cien mil (100,000) viviendas de in</t>
  </si>
  <si>
    <t xml:space="preserve">Solicitar un informe técnico trimestral, a la supervision de los proyectos que presenten atraso en su ejecución. </t>
  </si>
  <si>
    <t>Fonvivienda, solicitará un informe tecnico trimestral a los supervisores de los proyectos que cuenten con atraso en su ejecución.</t>
  </si>
  <si>
    <t>FILA_4</t>
  </si>
  <si>
    <t>H 4 .Administrativo – Subsidios sin legalizar: A 31 de diciembre de 2014 se encuentran vigentes y sin legalizar 83.605 subsidios de los cuales estan respaldados con carta cheque, que asciende a la suma de $1.1 billones, dichos subsidios fueron asignados entre los años 2005 y 2014 y a la fecha no se han hecho efectivos, lo anterior debido a que existen proyectos declarados fallidos, y/o b</t>
  </si>
  <si>
    <t>FILA_5</t>
  </si>
  <si>
    <t>H 5: Administrativo - Viviendas certificadas y no habitadas:  Luego de visita realizada a los proyectos Altos de Parrantial ubicado en el municipio de Maicao y Los Deseos en la ciudad de Riohacha y Ciudad Equidad ubicado en Santa Martha los cuales hacen parte del esquema Privado del Programa de Vivienda Gratuita, se observa que existen viviendas ya certificadas por Findeter y que  a  jun</t>
  </si>
  <si>
    <t>Asignar en los proyectos referidos, las unidades de vivienda de interes prioritario certificadas por el supervisor.</t>
  </si>
  <si>
    <t>Realizar la asignación de los subsidios familiares de vivienda, en los proyectos referidos en el hallazgo, previa certificación de las VIP.</t>
  </si>
  <si>
    <t>Resolucion de asignación (con el 100 porciento de las unidades correspondientes a estos proyectos)</t>
  </si>
  <si>
    <t>FILA_6</t>
  </si>
  <si>
    <t>H 6  Recursos no ejecutados. En desarrollo del préstamo con la Banca Multilateral - Banco Mundial BIRF 7998 - CO programa macroproyectos  de Interes Social  Nacional, con fundamento en la Resolución 1138 de 2013 de asignación de recursos de cofinanciciación, se generaron  cinco cuentas para pagar consitituidas a 31 de diciembre de 2013 por valor de $9.81108 millones  del rubro C-620-1402</t>
  </si>
  <si>
    <t xml:space="preserve">Remitir memorando interno a la Subdirecciónde Finanzas y Presupuesto  para reversar contablemente las correspondientes  cuentas por pagar concepto de la asignación de recursos al Macroproyectos Bosques de San Luis del municipio de Neiva. 
  </t>
  </si>
  <si>
    <r>
      <rPr>
        <b/>
        <sz val="9"/>
        <rFont val="Verdana"/>
        <family val="2"/>
      </rPr>
      <t xml:space="preserve">1. </t>
    </r>
    <r>
      <rPr>
        <sz val="9"/>
        <rFont val="Verdana"/>
        <family val="2"/>
      </rPr>
      <t xml:space="preserve">Resolución
</t>
    </r>
    <r>
      <rPr>
        <b/>
        <sz val="9"/>
        <rFont val="Verdana"/>
        <family val="2"/>
      </rPr>
      <t xml:space="preserve">2. </t>
    </r>
    <r>
      <rPr>
        <sz val="9"/>
        <rFont val="Verdana"/>
        <family val="2"/>
      </rPr>
      <t xml:space="preserve">Memorando Interno
</t>
    </r>
  </si>
  <si>
    <t>FILA_7</t>
  </si>
  <si>
    <t>H 7  Saldos sin utilizar. De los recursos ejecutados correspondientes a la reserva presupuestal  de la vigencia 2013, quedo un saldo por utilizar  de $5. 412,3 millones que representan el 12,9% del valor total de la reserva . Sin embargo $5,3636,7 millones corresponde al Programa de Cobertura para créditos de vivienda segunda generación , hecho que refleja debelidades del mismo para acce</t>
  </si>
  <si>
    <t xml:space="preserve">FNV deberá presentar un informe sobre la reserva presupuestal donde se especifiquen los tramites adelantdos para su ejecución o liberación. </t>
  </si>
  <si>
    <t>FILA_8</t>
  </si>
  <si>
    <t>H 8:  Reportes Presupuestales: El resultado de  ejecución presupuestal de vigencias anteriores presentado por Fonvivienda, no corresponde a la realidad, por cuanto a 31 de diciembre de 2014 se encuentran recursos por un valor aproximado de 813.104 millones de subsidios asignados que no han cumplido el propósito para el cual fueron presupuestados, los cuales se encuentran en cuentas de ah</t>
  </si>
  <si>
    <t>FILA_9</t>
  </si>
  <si>
    <t xml:space="preserve">H 9: Administrativa y Disciplinaria- Viviendas en Arriendo: En las visitas de campo realizadas se evidenció la existencia de viviendas en arriendo en los diferentes programas (vivienda gratuita y otras bolsas), sin cumplir con los términos establecidos para ello, al respecto Fonvivienda ha realizado estrategias de sensibilizaciòn  de los derechos y deberes que tienen los  benficiarios a </t>
  </si>
  <si>
    <t>Con fundamento en las solicitudes al efectuadas al DPS y a los alcaldes de aquellos proyectos, cuya culminacion  y entrega supere el año, el Subdirector del Subsidio Familiar, elaborará un informe sobre el estado de ocupación de las viviendas, de conformidad con lo dispuesto en el artículo 6 del Decreto 847 de 2013 o la norma que lo modifique, sustituya o complemente.</t>
  </si>
  <si>
    <t>FILA_10</t>
  </si>
  <si>
    <t>H 10: Administrativa y Disciplinaria - Barreras físicas y arquitectónicas: El proyecto Ciudad Equidad en Santa Marta, limita la circulación y fácil acceso de las personas en condiciones de discapacidad por el cambio de nivel en el punto de acceso a la vivienda y la ausencia de una habitación-dormitorio en el primer nivel,   debido a que la Fiduciaria Bogotá adquirió el proyecto en desarr</t>
  </si>
  <si>
    <t xml:space="preserve">Requerimiento a la entidad supervisora, para que en el marco de sus obligaciones, rinda informe sobre la situación del proyecto y requiera al constructor. </t>
  </si>
  <si>
    <t xml:space="preserve">Se efecturá un requerimiento a FINDETER, para que en el marco de sus obligaciones contractuales, efectue un requerimiento al constructor y rinda informe sobre la situacion en matria de barreras físicas y arquitectónicas del proyecto Ciudad Equidad.
</t>
  </si>
  <si>
    <t>Requerimiento a FINDETER.</t>
  </si>
  <si>
    <t>FILA_11</t>
  </si>
  <si>
    <t>H 11: Administrativa - Componente social: Para el desarrollo de los programas de vivienda se consideran aspectos sociales, sin embargo, la ejecución y su resultado se limita a la construcción de unidades habitacionales, sin que las Entidades involucradas en el proceso de determinación de la población beneficiaria de los subsidios consideren el componente social en el momento de asignarla</t>
  </si>
  <si>
    <t>Teniendo en cuenta que la Ley 1537 de 2012 en su artículo 15  establece que el acompñamiento social a las familias beneficiarias del Subsidio Familiar de Vivienda en Especie le corresponde al departamento para la prosperidad social (DPS) se remitira el hallazgo a esta entidad.</t>
  </si>
  <si>
    <t>Traslado del hallazgo al DPS.</t>
  </si>
  <si>
    <t>Oficio remitido al DPS</t>
  </si>
  <si>
    <t>FILA_12</t>
  </si>
  <si>
    <t xml:space="preserve">H 12 Administrativa - Sostenibilidad de las viviendas: En la estructuración del programa de asignación de subsidio en especie – Vivienda Gratuita, no se evidencia  la existencia  de estrategias del gobierno efectivas  que hagan compatible los costos que implica la tenencia de la vivienda asignada con los ingresos de los beneficiarios, lo anterior por falta de coordinación de la política </t>
  </si>
  <si>
    <t>Teniendo en cuenta que la Ley 1537 de 2012 en su artículo 15  establece que el acompñamiento social a las familias beneficiarias del Subsidio Familiar de Vivienda en Especie le corresponde al departamento para la prosperidad social (DPS) se remitira a dicha entidad</t>
  </si>
  <si>
    <t>Oficio de comunicación del hallazgo</t>
  </si>
  <si>
    <t>FILA_13</t>
  </si>
  <si>
    <t>H. 13. Asignacion de Vivienda Gratuita: De las 100 mil viviendas iniciadas del programa de vivienda gratuita, a 31/12/2014, se certificó  el 66%, no obstante haber construido 80.329 viviendas, porque la relación de beneficiarios de las viviendas no ha sido definida a  la terminación de las mismas proceo en el que participa el DPS, hecho que afecta de menera directa la oportunidad  y efec</t>
  </si>
  <si>
    <t>Cumplimiento de las metas programadas en el Plan de Accion en referencia al Programa de Vivienda Gratuita</t>
  </si>
  <si>
    <t>Construir y cumplir con la ejecución del indicador establecido en el Plan de Acción  de la vigencia respectiva</t>
  </si>
  <si>
    <t>Indicador construido y cumplido( Porcentaje)</t>
  </si>
  <si>
    <t>FILA_14</t>
  </si>
  <si>
    <t>H 14 Administrativa - Equipamiento Urbano: La realización de los proyectos de vivienda gratuita, no contempla la totalidad de las recomendaciones urbanísticas relacionadas con las distancias de accesibilidad a equipamiento urbano tales como Colegios y Centros de Salud, establecidas en la Guía de Asistencia Técnica para Vivienda de Interés Social 1 del MVCT, afectando el modelo de desarro</t>
  </si>
  <si>
    <t>Impulsar la construccion de equipamentos urbanos en el Programa de Vivienda Gratuita.</t>
  </si>
  <si>
    <t>Designar los recursos del Fondo Nacional de Vivienda, para la contrucción de equipamientos en el marco del Programa de Vivienda Gratuita.</t>
  </si>
  <si>
    <t>Contrato y/o Convenio con Findeter.</t>
  </si>
  <si>
    <t>FILA_15</t>
  </si>
  <si>
    <t>H. 15 Convenio Fondo Nacional de Garantìas. Del Objeto del convenio  interadministrativo 088 de 2014 por 93,653 milllones para otorgar los beneficarios de programa a hogares con ingresos  1 y 2 SMMLV no se ejecutaron $15.000 Millones presupuestado para su desarrollo en el 2014, por fallas en la estructuración del Programa de vivienda de Interes prioritario  para ahorradores -VIPA en cuan</t>
  </si>
  <si>
    <t>Requerimiento al Supervisor, respecto de las ejecución de los recursos destinados al convenio y/o contrato.</t>
  </si>
  <si>
    <t>Realizar un requerimiento al supervisor del convenio, donde se informe el estado de la ejecución de los recursos destinados a ese convenio y/o contrato.</t>
  </si>
  <si>
    <t>FILA_16</t>
  </si>
  <si>
    <t>H.16 Terrenos Urbanos (1.6.05.01).   A 31 de diciembre de 2014, se evidencia una diferencia de $24.6 millones, entre el valor de la transferencia del inmueble identificado con el folio de matrícula inmobiliaria 480-11279 al Patrimonio Autónomo denominado FIdeicomiso San Jose del Guaviare .......</t>
  </si>
  <si>
    <t>FILA_17</t>
  </si>
  <si>
    <t>H. 17 Cuentas Por Pagar (2.4.30.01) En la Vigencia 2013  con base en los documentos soportes que suministro la Dirección Ejecutiva de Fonvivienda, el Area Contable  realizó  el registro de cinco (5)  obligaciones del Macro Proyecto Bosques de San Luis en Neiva  por un valoro de $9,811,8 miilones, no obstante, las gestiones adelantadas por la Subdirección Financiera, ante la Dirección Eje</t>
  </si>
  <si>
    <t>Realizar el ajustes contable pertinente del Credito de acuerdo con las intrucciones del ejecutor.</t>
  </si>
  <si>
    <t xml:space="preserve">Efectuar el registro contable </t>
  </si>
  <si>
    <t xml:space="preserve">Comprobante de Contabilidad </t>
  </si>
  <si>
    <t>FILA_18</t>
  </si>
  <si>
    <t>H.18 Recursos Acreedores  Reintegros a la DTN (1.4.70.46) Se evidencia que aunque en varias oportunidades  la Subdirección Financiera se ha pronunciado  sobrte la depuración de esta cuenta, existen unos subsidios sobre los cuales no hay plena identificación de las movilizaciones y/o pagos, por cuanto en la base de datos de subsidios, no está registrada toda la información de  la trazabil</t>
  </si>
  <si>
    <t>Continuar con la depuración de los saldos de la cuenta "Recursos Acreedores Reintegros a la DTN"</t>
  </si>
  <si>
    <t>Documento de reportes de Reintegros a la DTN</t>
  </si>
  <si>
    <t>FILA_19</t>
  </si>
  <si>
    <t>H. 19  Cuentas de Ahorro Programado-Banco Agrario.  A 31 de diciembre de 2014, la Cuenta de Orden- Derechos Contingentes-CAP, refleaja un saldo por $677,252,4 millones que pertenecen a los saldos de as cuentas de ahorro programado a favor de los beneficiarios, los caules corresponden aproximadamente a 161,072 Subsidios que no han sido utilizados, recursos que están en inmovilizados y alg</t>
  </si>
  <si>
    <t>Depurar el estado de las cuentas CAP aperturadas en el Banco Agrario de Colombia y solicitar la cancelación de aquellas que hayan cumplido su objetivo.</t>
  </si>
  <si>
    <t>FILA_20</t>
  </si>
  <si>
    <t>H. 20 Subsidios Vencidos.  A 31 de diciembre de 2014, se evidenciaron 4,848 subsididios familaires de vivienda vencidos por valor de $39,033 millones, de los cuales algunos fueron asigandos desde el año 2005, asi mismo en la hojha identificadoa 15_Vig 31122014, hay 27 subsidios sin clasificar, por valor de $198,5 millones cuya asignación fue desde noviembre de 2004 .....</t>
  </si>
  <si>
    <t>Efectuar el seguimiento a los subsidios vencidos y generar los reportes</t>
  </si>
  <si>
    <t>Informe  Bimestral por parte de la Subdireccipón de Subsidios sobre el estado de los Subsidios Vencidos</t>
  </si>
  <si>
    <t>FILA_21</t>
  </si>
  <si>
    <t>H. 21 Otros Pasivos (2.9.05.90). Teniendo en cuenta el concepto 20152000003361 del 18 de febrero de 2015, emititdo por la Contaduria General de la Nación-CGN, respecto de la cuenta de recuado a  favor de terceros, el Fondo ha venido afectado esta cuenta como dinámica del regisro de los subsidios familiares de vivienda que presentaron problemas de abono al momento de ralizar  su desembols</t>
  </si>
  <si>
    <t>Realizar una mesa de trabajo con la Subdirección Financiera del Ministerio, para definir el procedimiento para cumplir los parametros dictados por la CGN en materia de reclasificación de la cuenta recaudos a favor de terceros.</t>
  </si>
  <si>
    <t>Realizar mesa de trabajo</t>
  </si>
  <si>
    <t>Acta de la reunión.</t>
  </si>
  <si>
    <t>FILA_22</t>
  </si>
  <si>
    <t>H. 22 Restituciones  recursos (pagadas)  FRECH Ley 1450 de 2011.   A la fecha no se ha tenido conocimiento a cuanto asciende el monto de los recursos objeto de restitución por parte de los establecimientos de Crédito al FRECH-. Ley 1450 de 2011 por los eventos enunciados en el Decreto 1190 de 2012 en su Artículo 8, por cuanto no se cuenta con una metodología para detgerminar el cálculo d</t>
  </si>
  <si>
    <t xml:space="preserve">Definir conjuntamente con la Subdirección Financiera, la metodología del calculo, para determinar el valor de las sumas a restituir.  </t>
  </si>
  <si>
    <t>Mesa de trabajo donde se Defina conjuntamente con la Subdirección Financiera, la metodología del cálculo, para determinar el valor de las sumas a restituir.</t>
  </si>
  <si>
    <t>Metodología propuesta</t>
  </si>
  <si>
    <t>FILA_23</t>
  </si>
  <si>
    <t>H 23 – Procesos a Favor y en Contra :“El Fondo Nacional de Vivienda no cuenta con una metodología de reconocido valor técnico que le permita evaluar el riesgo de los procesos que se encuentran en litigios y demandas y conciliaciones extrajudiciales, y con base en esta hacer una estimación técnica de la probabilidad de pérdida de los procesos en contra y a favor de la entidad, es de resal</t>
  </si>
  <si>
    <t>Solicitar a la ANDJE la definición de la Metodología en la evaluación del Riesgo.</t>
  </si>
  <si>
    <t>Realizar requerimiento a la ANDJE, donde se informe sobre la definición de la Metodología en la evaluación del Riesgo.</t>
  </si>
  <si>
    <t xml:space="preserve">Requerimiento </t>
  </si>
  <si>
    <t>FILA_24</t>
  </si>
  <si>
    <t>Hallazgo 24– Administrativo - Presunta Incidencia Disciplinaria - Actas del Consejo Directivo.   En la vigencia 2014, el Consejo Directivo se reunió una sola vez tal como se evidencia en el Acta No 48 del 21 de octubre, debido a que no fue convocado de conformidad con los postulados contenidos en el Decreto 555 de 2003, Artículo 5°, Parágrafo Primero, hecho que impactó en las funciones a</t>
  </si>
  <si>
    <t>Convocar al Consejo Directivo en los terminos establecidos en el Decreto 555 de 2003.</t>
  </si>
  <si>
    <t>Convocar al Consejo Directivo  en la vigencia respectiva,  de acuerdo con los términos establecidos en el Decreto 555 de 2003.</t>
  </si>
  <si>
    <t>Citacion escrita.</t>
  </si>
  <si>
    <t>FILA_25</t>
  </si>
  <si>
    <t>H 25 Administrativa – Respuesta solicitud información:  Se evidencia debilidades en la calidad y oportunidad en la información suministrada a los requerimientos realizados por la Contraloria debido a que se dio dos(2) respuestas bajo el mismo radicado No. 2015EE034942 del Sistema de correspondencia del Ministerio de Vivienda Ciudad y  Territorio - SEGDOC a las observaciones presentadas p</t>
  </si>
  <si>
    <t>Fortalecer mecanismo de mejora en el cumplimiento de los requerimiento solictados por los Organismos de Control</t>
  </si>
  <si>
    <t>“Elaborar una circular para todas las dependencias del Ministerio fijando las directrices del reporte de información”.</t>
  </si>
  <si>
    <t xml:space="preserve">Circular emitida </t>
  </si>
  <si>
    <t>FILA_26</t>
  </si>
  <si>
    <t>H 26  Administrativa y Disciplinaria - Acta de Informe de Gestión: De acuerdo con el acta de inspección documental del 3 de julio de 2015, se observa que con el memorando bajo radicado 20141E0013140 de fecha 30 de Septiembre de 2014, se hizo Entrega del Informe de Gestión año 2014, al nuevo Director Ejecutivo de Fonvivienda con copia al Viceministro de Vivienda, sin embargo, se evidencia</t>
  </si>
  <si>
    <t xml:space="preserve">Aplicar el procedimiento establecido en el Art.4  de la Ley 951 de 2005, para la rendición  y presentación  del Acta de Informe de Gestión dentro del término establecido. </t>
  </si>
  <si>
    <t>Elaboración y presentación oportuna del Acta de Informe de Gestión una vez  culmine la gestión del Director Ejecutivo saliente.</t>
  </si>
  <si>
    <t xml:space="preserve">Registro de la presentación del Acta de Informe de Gestión. 
</t>
  </si>
  <si>
    <t>FILA_27</t>
  </si>
  <si>
    <t>H 27-Administrativo - Acta de Comité Fiduciario :El acta del Comité Fiduciario No 54  del 10 de octubre de 2014 del Programa de Vivienda Gratuita, no fue entregada a la comisiòn auditora al momento de realizar el requerimiento el 27 de marzo de 2015, a pesar de que fueron entregadas Actas posteriores al referido.</t>
  </si>
  <si>
    <t>Llevar el registro y control de las Actas del Comité Fiduciario en la media que se realizan las reuniones,  dejando la respectiva Acta en la Carpeta de Archivo.</t>
  </si>
  <si>
    <t>Revisar y mantener actualizado el control de las Actas del Comité Fiduciario que se han realizado en  desarrollo del PVG</t>
  </si>
  <si>
    <t>Relación del Registro de las Actas del Comité Fiduciario.</t>
  </si>
  <si>
    <t>FILA_28</t>
  </si>
  <si>
    <t>H 28 Administrativo, Justificacion de la Calificación:   En la Estructura del formulario cada actividad y etapa del proceso, así como otros elementos o acciones de control, se evaluan a través de preguntas que deben ser debidamente calificadas con la posibilidad de sere justificadas, para lo cual se dispuso en el formulario de la columna "observacioens". en esta parte, se podrá indicar o</t>
  </si>
  <si>
    <t xml:space="preserve">Presentar las justificaciones a las calificaciones cuando estas se encuentren por encima de 4. </t>
  </si>
  <si>
    <t>Formulario de evaluación del Sistema de Control Interno Contable con Justificaciones</t>
  </si>
  <si>
    <t xml:space="preserve">Informe elaborado </t>
  </si>
  <si>
    <t>FILA_29</t>
  </si>
  <si>
    <t>H.29 Administrativo- Riesgos contables.-    Dentro del Mapa de Riesgo Institucional  del Ministerio de Vivienda, Ciudad y Territorio  que es el mismo que aplica al Fondo Nacional de Vivienda, tienen idetificados algunos riesgos  y controles,, sin embargo, estos no permiten dar cumplimiento a los conceptos y definiciones establecido en la Resolución 357 de 2008, referete al Control Intern</t>
  </si>
  <si>
    <t>Elaborar el mapa de riesgos especificamente para el area contable</t>
  </si>
  <si>
    <t>Mapa de riesgo elaborado</t>
  </si>
  <si>
    <t>Documento</t>
  </si>
  <si>
    <t>FILA_30</t>
  </si>
  <si>
    <t>H 30 Circularización de la Información. Teniendo en cuenta la pregunta y calificación dada a la pregunta 53, donde se consulta: se evidencia por medio de flujogramas, u otras técnicas o mecanismos, la forma como circula  la información a través de la entidad? Y cuya calificación fue de 5 (se cumple plenamente), no se evidencia dentro de los procesos y  procedimientos  que tienen establec</t>
  </si>
  <si>
    <t>Establecer  el procedimiento que indique como circula la información y su respectivo efecto en el proceso contable.</t>
  </si>
  <si>
    <t>Elaborar el procedimiento  e incorporarlo en el SIG.</t>
  </si>
  <si>
    <t>Procedimiento</t>
  </si>
  <si>
    <t>FILA_31</t>
  </si>
  <si>
    <t>H.31 Administrativo. Instancia Asesora -Comité.  Teniendo en cuenta la pregunta, califiación y observación dada a la preguna 48, donde se conlta: Existe y funciona una instancia asesora que permita gestionar los riesgos de indole contable?, con una calificación de 4 (se cumple en alto grado) y la justificación dela califiaciónfue que en el Manual de Política Contable se contempal la crea</t>
  </si>
  <si>
    <t xml:space="preserve">Crear Comité Contable en el Ministerio </t>
  </si>
  <si>
    <t>Expedir  Resolucion de Creación de Comité Contable.</t>
  </si>
  <si>
    <t>Resolución.</t>
  </si>
  <si>
    <t>FILA_32</t>
  </si>
  <si>
    <t>H 32 Admnistrativos Indicadores Financieros.  No se cuenta con los indicadores financieros que faciliten la interpretación de los estados Contable, de tatall  manera que permita dar cumplimiento a lo establecido en la Resolución 357 de 2008 referente al tema de indicadores, como son los objetivos del Control Interno Contable, Etapas y Activiades de Proceso Contable - Elaboración de los E</t>
  </si>
  <si>
    <t>Elevar consulta a la Contaduria General de la Naciòn en referencia a la obligación de establecer indicadores Financieros</t>
  </si>
  <si>
    <t>Elaborar y presentar la  Consulta CGN</t>
  </si>
  <si>
    <t>FILA_33</t>
  </si>
  <si>
    <t>H 33 Sistema de Información: A 31 de diciembre de 2014, la CGR reitera que aún no se evidencia la integración de los desarrollos informáticos de las diferentes áreas que intervienen en el proceso de asignación y seguimiento de los subsidios, por cuanto hasta el 2014 se realizó el Plan estratégico de Sistemas PEI, hecho que incide en la calidad, claridad, confiabilidad y seguridad de la i</t>
  </si>
  <si>
    <t>Integrar los desarrollos informáticos de las diferentes areas que intervienen en el proceso de asignación y seguimiento de los subsidios de acuerdo a lo establecido en el Plan Estratégico de Sistemas PEI- PETIC</t>
  </si>
  <si>
    <t xml:space="preserve">1. Coordinar con los actores involucrados, la ejecución de las actividades relacionadas con  la implementación del Proyecto de Gestión de Subsidios definido en el PEI- PETIC.
</t>
  </si>
  <si>
    <t xml:space="preserve">Informes trimestrales </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</si>
  <si>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</si>
  <si>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</si>
  <si>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</si>
  <si>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</si>
  <si>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</si>
  <si>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</si>
  <si>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</si>
  <si>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</si>
  <si>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</si>
  <si>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</si>
  <si>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</si>
  <si>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</si>
  <si>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</si>
  <si>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</si>
  <si>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</si>
  <si>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</si>
  <si>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</si>
  <si>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</si>
  <si>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</si>
  <si>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</si>
  <si>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</si>
  <si>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</si>
  <si>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</si>
  <si>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</si>
  <si>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</si>
  <si>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</si>
  <si>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</si>
  <si>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</si>
  <si>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</si>
  <si>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</si>
  <si>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</si>
  <si>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</si>
  <si>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</si>
  <si>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</si>
  <si>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</si>
  <si>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</si>
  <si>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</si>
  <si>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</si>
  <si>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</si>
  <si>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</si>
  <si>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</si>
  <si>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</si>
  <si>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</si>
  <si>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</si>
  <si>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</si>
  <si>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</si>
  <si>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</si>
  <si>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</si>
  <si>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</si>
  <si>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</si>
  <si>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</si>
  <si>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</si>
  <si>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</si>
  <si>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</si>
  <si>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</si>
  <si>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</si>
  <si>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</si>
  <si>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</si>
  <si>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</si>
  <si>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</si>
  <si>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</si>
  <si>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</si>
  <si>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</si>
  <si>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</si>
  <si>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</si>
  <si>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</si>
  <si>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</si>
  <si>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</si>
  <si>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</si>
  <si>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</si>
  <si>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</si>
  <si>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</si>
  <si>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</si>
  <si>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</si>
  <si>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</si>
  <si>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</si>
  <si>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</si>
  <si>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</si>
  <si>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</si>
  <si>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</si>
  <si>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</si>
  <si>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</si>
  <si>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</si>
  <si>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</si>
  <si>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</si>
  <si>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</si>
  <si>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</si>
  <si>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</si>
  <si>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</si>
  <si>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</si>
  <si>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</si>
  <si>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</si>
  <si>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</si>
  <si>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</si>
  <si>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</si>
  <si>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</si>
  <si>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</si>
  <si>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</si>
  <si>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</si>
  <si>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</si>
  <si>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</si>
  <si>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</si>
  <si>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</si>
  <si>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Con 2015IE0000694 DEL 22012015 Cumplida Resolucion 0330/ 28/02/2014n y Resol 1007  del 25/11/2013    con las cuiales se  modidifica la cobertura definida en el Art 8 de la Res 535 20/06/2012  .</t>
  </si>
  <si>
    <t>con 2015IE0000694 DEL 2201/2015 Cumplida   se anex gestión de Solicitudes de PAC</t>
  </si>
  <si>
    <t>Con 2015IE0000694 del 22/01/2015 Cumplida con resol 1171,1428,1446,1528,1550,1847,1910,2035,2050,2099,2121 y 2210 de 2014</t>
  </si>
  <si>
    <t>Con 2015IE0012604 del 16/10/2015 se informaque se  anexan 9 informes semanales presentados por FONADE en desarrollo de la ejecución de contrato de supervisión con corte al 29 de agosto de 2015 y 9 informes consolidados Mensuales.-CUMPLIDA</t>
  </si>
  <si>
    <t>Con 2015IE0009659 del 06/08/2015 indican que se anexan 7 certificados de reintegros a la DTN ( carpeta compratida)</t>
  </si>
  <si>
    <t>Con 2015IE0012604 del 16/10/2015 se informa:Estado de avance: Se consolido en un informe de seguimiento de FONADE con corte a 27 de abril de 2015 y reporte de seguimiento planilla de incumplimientos con corte al 30 de septiembre de 2015. Con estos informes se consolidan los 4 informes periódicos comprometidos</t>
  </si>
  <si>
    <t xml:space="preserve">Acta Reunión 8/07/2014 en la cual se efectu[o seguimiento al Plan Mejoramiento 2014 </t>
  </si>
  <si>
    <t xml:space="preserve"> Con correo interno de 23/12/2014 se informa modificación del plazo para el 30/03/2015. Con 2015IE0007727 del 26/06/15 se informa que con Acta del 9 de abril de 2015, se analizó la BD de hogares beneficarios de los macroproyectos de poblaión en situación de desastres y desplazamiento. </t>
  </si>
  <si>
    <t>Con  Circular 2014IE0005101 del 23/04/2014 el SG remite a las áreas sobre comisiones, y autorizaciones de desplazamiento y permanencia,  Con 7420-2-109670 del 1-11-2013 la subadtivo remite al director de Fonvienda las comisione pendientes de legalización y correos de trámite interno de legalización.</t>
  </si>
  <si>
    <t>Con 2015IE0009659 del 06/08/2015, se informa que se anexan 7 Ceriticados de Reintegro a la DTN (Carpeta compartida)</t>
  </si>
  <si>
    <t>En CC con 2016IE0001118 del 28 /01/2016 la Ofi TIC le informa a FVVDA el cumplimiento de esta acción soportado con el PETIC en la CC. Cumplida</t>
  </si>
  <si>
    <t>Con correo interno de 23/12/2014 se informa modificación del plazo para el 30/03/2015. Con  2015IE0007727 DEL 26/06/2015 se informa de las reuniones con el DPS y la ANSPE para definir los códigos unificados de los proyectos de vivienda gratuita. Se enexa relación de los códigos de Único Registro Oficial para la identificación de los proyectos CODIGO DANE MUNICIPIO.</t>
  </si>
  <si>
    <t>Con 2015IE0009659 del 06/08/2015 se informa el cumplimiento y anexo en carpeta compartidada dando por cumplida la acción</t>
  </si>
  <si>
    <t xml:space="preserve">Con 215IE0012604 de 16/10/2015 se encuentra certificados autenticados de reintegros </t>
  </si>
  <si>
    <t>Con 2015IE0007727 del 26/06/2015 se anexan a la carpeta compartida 3 actas de junio a sept 2014 y marzo 2015 Proyecto TUCERO Etapa III y 4 actas von FONADE del julio 2014, Actas Comité opERATIVO 4,5 6 de mayo, junio, julio 2014 respectivamente, sostenidad con dicha entidad donde en su numeral 4 y 5 se imparten instrucciones precisas por parte de MVCT.</t>
  </si>
  <si>
    <t>Con 215IE00009659 del 06/08/2015 se informa que anexa informe de supervisión con corte 04/2015 e informe de gestión con corte a 30/07/2015, carpeta compartida</t>
  </si>
  <si>
    <t>Con 2015IE0007727 DEL 26/06/15 se adjunta evidencias: Informe del estado del proyecto de incumplimiento con corte 31/03/15 el último informe de supervisión presentado por FONADE  con corte 05/2015. Acta de mesa de Trabajo Mapfre 06/08/2015. Informe de Sitio Propio La Victoria Santa Ana Magdalena 13/09/2010. (Carpeta Compartida)</t>
  </si>
  <si>
    <t>Con 2015IE0007727 DEL 26/06/2015, se reporta avance evidenciado en la carp comp de los siguientes informes: Copia de  cumplimiento de Indicadores de DIVIS a 30/11/2014 y 31/12/2014. Informes comportamiento SFV-PA a 31/12/2014. Informes Avance del Plan de Acción SINAPSIS  agosto, septi, octu, nov, dic 2014.</t>
  </si>
  <si>
    <t>Con 215IE0000694 DEL 22012015 Cumplida   se anex gestión  Solicitudes de PAC (IGUAL FILA 2)</t>
  </si>
  <si>
    <t>Con 2015IE0007727 del 26/06/15 se adjunta evidencias: Decreto1077 de 2015 Por el cual se expide el Decreto Único Reglamentario  del Sector Vivienda, Ciudad y Territorio y 5 Informes de gestión y seguimiento del Proyecto San Antonio y resumen ejecutivo del Proyecto.</t>
  </si>
  <si>
    <t>Con 2015IE0007727 del 26/06/15 se informa el avance:  5 informes de gestión y seguimiento del Proyecto San Antonio, resumen ejecutivo del Proyecto y 3 informes de seguimiento FONADE de los meses de noviembre y diciembre de 2014 y enero de 2015.</t>
  </si>
  <si>
    <t>Con 2015IE0007727 del 26/06/2015 se informa como evidencia: 5 informes de gestión y seguimiento del Proyecto San Antonio y resumen ejecutivo del proyecto.</t>
  </si>
  <si>
    <t>Con 2015IE0007727  del 26/06/2015,  se adjunta en Carp Comp, Informe del Estado del Proyecto de incumplimiento con corte a 31/03/2015, y 3 informes de seguimiento de supervisión presentado por FONADE.</t>
  </si>
  <si>
    <t>Con 2015IE0007727 del 26/06/2015 , Se anexan 3 informes de seguimiento FONADE de noviembre y diciembre 2014 y enero 2015, mediante Correo Electrónico del 21/07/2015 se confirma el cambio en la Unidad de Medida de 4 a 1, por cuanto la Actividad desarrollada corresponde a un único informe que consolida los 4 programados</t>
  </si>
  <si>
    <t xml:space="preserve">Con el 2014EE0028365 del 09/04/2014 remiten a la CGR las justificaciones y rendimientos Financieros no reintegrados. Oficio de Alianza Fuduciaria de fecha Cali 11 de enero de 2012, Referencia: Fideicomiso Paz Macroproyectos Santiago de Cali y Area de Influencia. </t>
  </si>
  <si>
    <t xml:space="preserve">Con 2015IE0007727 del 26/06/2015, se reporta avance evidenciado en la carp comp 3 informes de seguimiento FONADE de los meses de noviembre y diciembre de 2014 y enero de 2015. </t>
  </si>
  <si>
    <t xml:space="preserve">Anexa INFORME de CONSULTORIA DEL PETIC MVCT </t>
  </si>
  <si>
    <t>Con 2015IE0007727 del  26/06/2015 se informa se anexa el Decreto Sectorial de Vivienda N° 1077 DE 2015 y el informe que fue remitido a la Corte Constitucional en donde se presenta todas todas las gestiones y normas que han facilitado la elegibilidad de los proyectos para población desplazada como es el Decreto 2726 del 29 de diciembre de 2014.</t>
  </si>
  <si>
    <t>SE ANEXA CIRCULAR 008 del 31/07/2013 por la cual se establece el plazo final para legalización de proyectos declarados en incumplimiento de los años 2006 a 2009</t>
  </si>
  <si>
    <t>Con 2015IE0007727 del 26/06/2015 se informa la remisión de 5 actas de seguimiento realizadas con FONADE.</t>
  </si>
  <si>
    <t>En CC con 2016IE0001118 del 28 /01/2016 la Ofi TIC le informa a FVVDA el cumplimiento de esta acción soportado con el PETIC en la CC. Cumplida. Se anexa en cc informe SEGUIMIENTO PLAN DE MEJORAMIENTO DE FONVIVIENDA SOBRE ACCIONES DE MEJORA TEMA TICS CON CORTE AL 31/12/2015</t>
  </si>
  <si>
    <t>Se anexa Plan de trabajo PETIC y cronograma de actividades.</t>
  </si>
  <si>
    <t>Informe general del SISTEMA de Informacion para proyectos en vivienda SIPV .</t>
  </si>
  <si>
    <t>Con 2015IE0007727 del 26/06/2015, se anexa 6 reportes por parte de FONVIVIENDA  correspondiente a la vigencia 2014, que evidencia los recursos que fueron reintegrados a la DTN.</t>
  </si>
  <si>
    <t>en CC. Con 2016IE0000986 del 26/01/2016 se reporta cumplimento por cuanto se cuenta con los resportes trimestrales sobre los resultados de los procesos de asignación del Programa Vivienda Gratuita -PVG al 30/11/2015.</t>
  </si>
  <si>
    <t xml:space="preserve">En CC. Con 2016IE0000986 del 26/01/2016 se reporta el cumplimiento de los Informes Triemestrales de la Asignación Subsidio FV para población víctima,  con corte 30/09/2015 </t>
  </si>
  <si>
    <t>Con 2015IE0007727 del 26/06/15 Cumplimiento soportado en documentos de comisión y mesas de trabajo y de discusión en materia al seguimiento de Ley de Víctimas en los Dptos del Cesar, N/S (2) Antioquia, Santander, y Bólivar</t>
  </si>
  <si>
    <t xml:space="preserve">Con 2015IE0012604 del 16/10/2015 se informa Estado de avance: La entidad realizó el sorteo para los hogares convocados, según se evidencia en el Acta del Sorteo que se anexa de fecha abril de 2014. CUMPLIDA.
</t>
  </si>
  <si>
    <t xml:space="preserve">Con 2015IE0012604 del 16/10/2015 se informa Estado de avance:La entidad  realizó el seguimiento respectivo generando  el informe de avance con corte al 30/08/2015, así como por parte del Ente Supervisor FONADE para lo cual se anexa el informe de seguimiento con fecha de corte 07/08/2015. CUMPLIDA.
</t>
  </si>
  <si>
    <t xml:space="preserve">Con 2015IE0012604 del 16/10/2015 se informa Estado de avance:La entidad efectuó el seguimiento respectivo para lo cual anexa informe consolidado con corte al 31/08/2015. CUMPLIDA. AJUSTE: Se ajusta la unidad de medida a 1 informe de seguimiento que la Entidad presentó de manera consolidada, en reemplazo de los 2. 
</t>
  </si>
  <si>
    <t>Con 2015IE0012604 del 16/10/2015 se informa Estado de avance: La entidad efectuó el seguimiento al proyecto, para lo se  anexa informe consolidado de seguimiento con corte al 31/08/2015. (6 Pág.) y el informe de FONADE de fecha 09/06/2015. CUMPLIDA.</t>
  </si>
  <si>
    <t xml:space="preserve">Con 2015IE0012604 del 16/10/2015 se informa Estado de avance: La entidad efectuó el seguimiento respectivo a proyecto para lo cual presenta informe consolidado de seguimiento con corte al 31/08/2015. (14 Pág.). Así mismo, el ente Supervisor FONADE suministro el contrato de interventoría de 2015 que debía operar con la entidad Territorial, para la ejecución del proyecto. CUMPLIDA.
</t>
  </si>
  <si>
    <t xml:space="preserve">Con 2015IE0012604 del 16/10/2015 se informa Estado de avance: La entidad efectuó el seguimiento al proyecto para lo cual se anexa informe consolidado de seguimiento con corte al 31/08/2015 y el Acta de seguimiento realizada con el ente Supervisor FONADE de fecha 11/08/2015. CUMPLIDA.
</t>
  </si>
  <si>
    <t>Con correo interno de 23/12/2014 se informa modificación del plazo para el 30/03/2015. Con 2015IE0007727 del 26/06/15 se presenta acta de visita de seguimiento al Proyecto Chiriquí Norte del 22/05/</t>
  </si>
  <si>
    <t xml:space="preserve">Con 2015IE0012604 del 16/10/2015 se informa Estado de avance: La Entidad efectuó el seguimiento al proyecto donde se verificó las correcciones y mejoramientos a las obras de construcción del proyecto, para  lo cual anexa informe consolidado de seguimiento con corte al 27/08/2015. (26 Pág.), e informe de FONADE de fecha 28/05/2015. CUMPLIDA.
</t>
  </si>
  <si>
    <t xml:space="preserve">Con 2015IE0012604 del 16/10/2015 se informa Estado de avance: Se anexa informe de seguimiento en relación con la documentación de la carpeta del proyecto de fecha 31/08/2015. CUMPLIDA. AJUSTE: Se ajusta la unidad de medida a 1 informe de seguimiento, en reemplazo de los 2. 
</t>
  </si>
  <si>
    <t xml:space="preserve">Con 2015IE0012604 del 16/10/2015 se informa Estado de avance: Se anexa actas de seguimiento FONADE/MVCT una de Marzo de 2015 y otra de Septiembre de 2015. CUMPLIDA.
</t>
  </si>
  <si>
    <t>Con 2015IE0007727 del 26/06/2015, se anexan 2 Actas de seguimiento en donde han participado la CGR, Villavivienda, FONADE y el MVCT.</t>
  </si>
  <si>
    <t>Con correo interno de 23/12/2014 se informa modificaic[on del plazo para el 30/03/2015. Con 2015IE0007727 del 26/06/2015, se informa  que se anexa protocolo con tiempo de notificación incluidos y resolución de incumplimiento del proyecto.</t>
  </si>
  <si>
    <t>Con correo interno de 23/12/2014 se informa modificaic[on del plazo para el 30/03/2015. Con 2015IE0007727 del 26/06/2015, se presenta informe de estado de  los subsidios que se encuentran en la Resolución 181 de 2007 de VILLAVIVIENDA.</t>
  </si>
  <si>
    <t>Con correo interno de 23/12/2014 se informa modificaic[on del plazo para el 30/03/2015. Con 2015IE0007727 del 26/06/15, se tiene como avance el informe del estado del proyecto con corte a 17/06/15, comunicación del 5/07/2013,  (Rad 7220 2-63031), documento de Fiduagraria de reintegro a la DTN por valor de $147.745.715.14 y soporte de consignación de 2/06/2013.</t>
  </si>
  <si>
    <t>Con correo interno de 23/12/2014 se informa modificación del plazo para el 30/03/2015. Con 2015IE0009659 del 06/08/2015 se informa que se realizaron mesas de seguimiento al Proyecto el Recreo</t>
  </si>
  <si>
    <t>Con 2016IE0007175 del 30/06/2016 se informa  el cumplimiento, en cc se evidencia Informe de seguimiento, y Procedimiento actualizado adoptado en el SIG.</t>
  </si>
  <si>
    <t>En CC con 20116IE0000995 del 21/01/2016 se informa avance porqueLa Entidad presentó el reporte de la Ejecución del Plan de Acción del año 2015, el cual se anexa. CUMPLIDA.</t>
  </si>
  <si>
    <t xml:space="preserve">En CC con 20160000986 del 26/01/2016 se informa que la Entidad procedió a expedir la resolución 0423 de 2015, mediante la cual se revocó la Resolución No.1138 de 2013 e informó a la Subdirección de Finanzas y Presupuesto mediante el Memorando 2015IE0004076 de 2015, para que se practicará el registro correspondiente. CUMPLIDA. 
</t>
  </si>
  <si>
    <t>Con 2015IE0012604 del 16/10/2015 se informa Estado de avance: La Subdirección de Subsidio Familiar de Vivienda  procedió a dar traslado por competencia  del hallazgo al DPS,  para lo cual  anexa copia del Oficio dirigido al DPS 2015EE0094183. CUMPLIDA.</t>
  </si>
  <si>
    <t>En CC con 20116IE0000995 del 21/01/2016 se informa avance porque La Entidad presentó el reporte de la Ejecución del Plan de Acción del año 2015, el cual se anexa. CUMPLIDA</t>
  </si>
  <si>
    <t>En CC con 2016IE0000986 DEL 26/01/2016  se informa que la entidad ha venido atendido los diferentes proyectos que se han direccionado para continuar con la implementación de la estrategia de equipamientos en proyectos de vivienda de interés social,  según informe presentado por la DEUT con corte al 17/12/2015. CUMPLIDA.</t>
  </si>
  <si>
    <t>En CC  con 2016IE00000986 DEL 26/011/2016 se informa que La Entidad presentó el último Informe de seguimiento realizado al Convenio Interadministrativo No.088 suscrito con el Fondo Nacional de Garantías, el cual está debidamente suscrito por el Supervisor del Convenio, de fecha 21/12/2015. CUMPLIDA.</t>
  </si>
  <si>
    <t>En CC con 2016IE0000986 del 26/01/2016 se informa que la entidad procedió a realizar el registro contable para lo cual genero el comprobante el Libro Diario, dando aplicación a la Resolución 0423 de 2015 y al Memorando 2015IE0004076, suscrito por el Director Ejecutivo de FONVIVIENDA. CUMPLIDA.</t>
  </si>
  <si>
    <t>En CC con 2016IE0000986 del 26/01/2016 se informa que la entidad  realizo la mesa de trabajo  y se anexa  copia del Acta de la reunión y de el informe de depuración de la cuenta.</t>
  </si>
  <si>
    <t>En CC con 20116IE0000995 del 21/01/2016 se informa avance porque En desarrollo de la gestión adelantada para llevar a cabo las reuniones del Consejo Directivo de la Entidad, se anexan las respectivas citaciones escritas por correo electrónico interno. CUMPLIDA. Con 2016IE0007175 del 30/06/2016 se solicita ajuste del registro en la matriz SIRECI por cuanto no se registró el avance.</t>
  </si>
  <si>
    <t>Con 2016IE0003809 del 08/04/2016 se informa que la OCI presentó el informe de evaluación al SCIC de Fonvivienda a la CGN conforme al procedimiento.</t>
  </si>
  <si>
    <t>En CC con 20160000986 del 26/01/2016 se informa  que la Entidad gestionó el trámite para la elaboración del Mapa de riesgo teniendo en cuenta los parámetros establecidos en la Resolución 357 de 2008 de la CGN, generando el Mapa de Riesgos correspondiente el cual está debidamente firmado y reportado a la OCI. CUMPLIDA.</t>
  </si>
  <si>
    <t>En CC con 20116IE0000995 del 21/01/2016 se informa avance porque.  Con 2016IE0007175 del 30/06/2016 se reporta avance, por cuanto el procedimiento se encuentra en etapa de revisión en la Subdirección de Finanzas y Presuesto.</t>
  </si>
  <si>
    <t>En CC con 2016IE0001118 del 28 /01/2016 la Ofi TIC le informa a FVVDA el AVANCE reportado en el informe en el que describe las actividades de priorizacipon de los dllos tecnológicos inherentes al proceso de gestión de subsidios. Con 216IE0007175 del 30/06/2016 informa el estado de avance.</t>
  </si>
  <si>
    <t>Con 2015IE0000694 del 22/01/15 se reporta 3 informes del Plan de Acción con los subsidios asignados a desplazados, ola invernal, pobreza extrea y otros. Con 2015IE0007727 DEL 26/06/2015, se reporta avance evidenciado en la carp comp de los siguientes informes: Copia de  cumplimiento de Indicadores de DIVIS a 30/11/2014 y 31/12/2014. Informes comportamiento SFV-PA a 31/12/2014. Informes A</t>
  </si>
  <si>
    <t>Con 2015IE0012604 del 16/10/2015 se informa   Estado de avance: Se anexa reporte consolidado de la información de pagos y legalizaciones del PVG ajustada escrituras al  29/05/2015 y Matriz detallada de escrituración PVG a 29/05/2015.CUMPLIDA.
AJUSTE: Se ajusta la unidad de medida a 2 informes de resultados, en reemplazo de los 9, teniendo en cuenta que el hallazgo está enfocado a la eje</t>
  </si>
  <si>
    <t>Con 2015IE0007727 de 26/06/2015 se informa el anexo de 9 Actas de Compromiso suscritas por FONADE sobre proyectos antiguos, Acta 1 16/04/15 Pro: Entorno Saludable Fredonia Anti. Act 3 16/04/15 Certif Visita Tiribita Cund. Act10 22/04/15 Proy Urbani Poblado Pailitas Cesar. Acta 13 28/15/ Villa Nueva- San Carlos - Anti. Act 18 15/05/15. Urba  La Floresta-Sicelejo Suc.  Acta SN 11/05/15 Urb</t>
  </si>
  <si>
    <t xml:space="preserve">Con 2015IE0007727 de 26/06/15 informa y justifican la decisión de modificar tanto la Unidad de Medida como la cantidad por cuanto no se hace necesario contar con los reportes del estado de actualización de la página, siendo necesario un unico documento. Se evidencia  el 2015EE0058018 de 18/06/15 dirigida a FONADE asunto Cumplimiento de la cláusula 11 del contrato 213037. Con 2015EE58818 </t>
  </si>
  <si>
    <t xml:space="preserve">Con 2015IE0009659 del 06/08/2015 indican que la Alcaldía Villavicencio por solicitud Dptal interviene a la Corporación CASA ejecutor del proyecto y el dueño del predio, con el fin de garantizar la escrituración de las vvdas, en carpeta compartida se incluye Acta consolida de seguimiento al protocolo de incumplimiento, (sin firma) y lista de asistentes, y AVAL Bancario ( se aclara que la </t>
  </si>
  <si>
    <t>Con   correo interno se establece nueva fecha de cumplimiento para le 30/03/2015 mediante correo interno del 23/12/2014. Con 2015IE0007727 del 26/06/015 se informa la gestión de sanemiento jurídico y técnico del inmueble de San José de Guaviare para la legalización del fideicomido derivado 2-1-40529 DEL 19-12-2013 para el Prog. Vvda Gratuita, se enxa: Balance Gral por Naturaleza Fiduciar</t>
  </si>
  <si>
    <t>CUMPLIDA.  Con memorando 2014IE0018231, la subdirección financiera envió a la OCI, las evidencias de cumplimiento de este hallazgo como son la certificación del Banco Agrario sobre la cancelación de la cuenta 30070000613-7 y de otra parte para la cuenta 0070-0000197 se inció el proceso de solicitud de cancelación de cuenta, elcual no se culminó, dado que la misma se encuentra vinculada a</t>
  </si>
  <si>
    <t>CUMPLIDO.   Se esta adelantando la conciliación con cruce de comunicaciones con entidades y reuniones personales.  Se adjunta evidencia. Con 2015IE0003685 del 26/03/2015 se adjunta el archivo en CD que contiene la conciliación realizada con corte 31/12/2014  y se adjunta una muestra de las comunicaciones remitidas a las distintas entidades públicas con las que se establecieron partidas c</t>
  </si>
  <si>
    <t>CUMPLIDO. Con memorando 2014IE0018231 del 26 de diciembre de 2014, la Subdirección de Finanzas y Presupuesto envió  las evidencias de cumplimienyo de este hallazgo para darlo por cumplido al 100%. Evidencia: copia de la comunicación 2014EE0063757 del 5 de agosto de 2014 enviada a la Contaduría General de la Nación, solcitando la parametrización requerida</t>
  </si>
  <si>
    <t>Con 2015IE0012604 del 16/10/2015 se informaEstado de avance: A partir de la aplicación de la Ley 1537 de 2012 se evidencia que si existen proyectos del Programa de Vivienda Gratuita que reflejan la mejora en los tiempos de ejecución de los mismos, es por ello que en el informe denominado “Informe tiempo de ejecución proyectos desarrollados en el marco del Programa de Vivienda Gratuita co</t>
  </si>
  <si>
    <t xml:space="preserve"> Con correo interno de 23/12/2014 se informa modificación del plazo para el 30/03/2015 toda vez que se está trabajando en la modificación del Decreto 2190 dentro del cual se incluye este punto. Con 2016IE0000986 del 26/01/2016 se informa que con la SuperIntend Sub Fliar -SSF  se gestionó lo pertinente a fin de que sea suministrada la información para la recuperación de los recursos provi</t>
  </si>
  <si>
    <t>CUMPLIDA. Con memorando 2014IE0003156 del 11 de marzo de 2014, el GSTAI, reportó a la OCI, el cumplimiento de esta acción al 100%, junto con las evidencias respectivas.(Herramientas: 1. Formato GT-F-09 Control de ingreso al  centro de cómputo. 2. Sistema de Control Incendio.  3 Sistema Biométrico. 4. Servidores  con certificado de cumplimiento de la normas ambientales ROSH-RAE. 5. Acceso</t>
  </si>
  <si>
    <t>Con  2014IE0003156 de 11/03/2014 remiten estado de avance de las 4 actividades programadas, de las cuales la 1 Incluir en el PETIC los planes de continuidad y recuperación de desastres y la 3. Describir las necesidades en detalle, las cuales fueron cumplidas, ejecutadas en la vig 2013, anexo. de la 3 y 4 se ejecutaran de acuerdo a lo establecido en el PETIC.
En CC con 2016IE0001118 del 2</t>
  </si>
  <si>
    <t>Con 2015IE0012604 del 16/10/2015 se informaEstado de avance: El ente Supervisor ha realizado el seguimiento a la declaratoria de Incumplimiento que se le determinó al Proyecto mediante la Resolución No.595 de 2011, para lo cual  anexa copia de tres actas de seguimiento en el último año,  Nos. 17, 18 y 19, esta última de marzo de 2015. Así mismo se anexa copia del Informe de Visita de FON</t>
  </si>
  <si>
    <t>Con 2015IE0007727 DEL 26/06/2015 se adjuntan en la carpeta compartida  elestdo del ´proyecto de incumplimiento con corte a 31/03/2015 el último informe de supervisión presentado por FONADE donde se registra un 90% de avance del proyecto. Acta 06/03/15 FONADE Aseguradora Mapfre la Felicidad Atlántico. Pantallazo FONADE Informe supervisión Proyecto Urbanización Ciudad Futuro Pto Escondido.</t>
  </si>
  <si>
    <t>Con 2015IE0012604 del 16/10/2015 se informa Estado de avance: La Entidad efectuó el seguimiento a las carpetas de los expedientes de los proyectos que han sido declarados en Incumplimiento y que son suministradas por el Ente Supervisor, para lo cual se anexa informe sobre la aplicación de las TRD en las citadas carpetas y que son custodiadas por la entidad de acuerdo a los parámetros del</t>
  </si>
  <si>
    <t>Con correo interno de 23/12/2014 se informa modificaicón del plazo para el 30/03/2015 . Con 2015IE0009659 del 06/08/2015 se indica la necesidad de modificar la fecha de la acción de mejora con En CC con 2016IE0001118 del 28 /01/2016 la Ofi TIC le informa a FVVDA un avance representado en las acciones relativas a la N° 1. Con correo electrónico de la Sub SFV informa el avacence del módulo</t>
  </si>
  <si>
    <t>Con 2015IE0007727 del 26/06/2015, se reporta los documentos de comisión en donde se evidencian espacios de discusión con las Entidades encargadas de la atención de víctimas en materia de política de vivienda, en donde se exploren criterios de priorización para el acceso de la población víctima vinculada a proyectos de vivienda en incumplimiento y/o siniestrados a los programas del subsid</t>
  </si>
  <si>
    <t>Con 2015IE0012604 del 16/10/2015 se informaEstado de avance: Se logró realizar las mesas de vivienda departamentales con la participación del Ente Supervisor y CCF para efectos del seguimiento y del estado de los proyectos, para lo cual se anexa informe  con corte a 30 de septiembre de 2015 (84 Pág.), sobre las actas de compromiso y del respectivo seguimiento a las mesas de vivienda depa</t>
  </si>
  <si>
    <t>Con 2015IE0012604 del 16/10/2015 se informa Estado de avance: La Entidad ha realizado los acuerdos y soluciones a cada uno de los proyectos que fueron declarados en incumplimiento, para lo cual estableció como mecanismo de control una matriz de seguimiento en la que se registra cada paso que viene realizando, a objeto de dar las soluciones pertinentes a cada proyecto, para lo cual se ane</t>
  </si>
  <si>
    <t>Con 2015IE0007727 DEL 26/06/15, se reporta el avance mediante la capacitación a los ET (actas y/o listados de asistencia y presentación) Bogotá 25 proyectos, Barranquilla 38 proyectos, Cúcuta 12 proyectos, Cali 39 proyectos, Armenia  31 proyectos, Medellín 4 proyectos- total 6 capacitaciones para 22 departamentos. Con 2014IE0015334 DEL 11/11/2014 el MVCT se informa la realización de 6 jo</t>
  </si>
  <si>
    <t>En CC Con 2016IE0000986  del 26/01/2016 se reporta que La entidad en coordinación con el DPS  y ANSPE han realizado los análisis correspondientes sobre las postulaciones de los beneficiarios,  para lo cual el DPS  ha reportado los resultados que determinaron las bases de datos utilizadas para la identificación de los potenciales beneficiarios del SFVE definiendo los nuevos hogares potenc</t>
  </si>
  <si>
    <t>Con 2015IE0012604 del 16/10/2015 se informa Estado de avance:La entidad ha atendido los casos en la medida que estos son reportados por el Ente territorial y/o denuncia, para lo cual da inició al proceso para realizar la respectiva verificación de acuerdo al caso presentado, a objeto de determinar la sanción a que haya lugar, de conformidad con la reglamentación vigente. Al respecto se m</t>
  </si>
  <si>
    <t>Con 2015IE0012604 del 16/10/2015 se informa Estado de avance:FONVIVIENDA expidió la Resolución  No.1974 de fecha 06/10/2015, “por la cual se aprueba la inscripción en los hogares en situación de desplazamiento con subsidio asignado por el Fondo Nacional de Vivienda al plan de vivienda “ POTRERO GRANDE BARRIO TALLER” ubicado en el municipio Santiago de Cali en el departamento del valle de</t>
  </si>
  <si>
    <t>Con 2015IE0012604 del 16/10/2015 se informa Estado de avance: La Entidad efectuó el seguimiento a la ejecución del proyecto para lo cual anexa el informe consolidado con corte al 31/08/2015. (6 Pág.). Así mismo, anexa copia el informe de FONADE de fecha 16/06/2015, donde se indica que el avance de las obras de urbanismo están al 100% con cargo a los cupos de Promoción de Oferta y Demanda</t>
  </si>
  <si>
    <t>Con 2015IE0012604 del 16/10/2015 se informa Estado de avance: La entidad efectuó el seguimiento al proyecto y solicito al ente Supervisor que presentara el balance de ejecución del proyecto, lo cual fue presentado por FONADE. Al respecto se anexa informe consolidado de seguimiento con corte al 31/08/2015. (8 Pág.), e informe de Balance de Inversión contra ejecución de obra a julio30/2015</t>
  </si>
  <si>
    <t>Con 2015IE0007727 del  26/06/15, se presenta en acta de visita de seguimiento al Proyecto Chiriquí Norte del 22 de mayo de 2015, junto con la matriz de viviendas certificadas del proyecto enunciado. Se solicitón al oferetne la actualización de la Lic de Construcción de 18 viviendas, lo cual no es necesario porque la Curaduría 2da de Valledupar informa que los predios estan escriturados a</t>
  </si>
  <si>
    <t xml:space="preserve">Con 2015IE0012604 del 16/10/2015 se informa Estado de avance: La Entidad efectuó seguimiento al Proyecto presentando el  Informe de Comisión vista a la Urbanización Juan Jose Rondón en  enero de 2015 para efectuar seguimiento a los proyectos, Reunión mesa de trabajo Urbanización las Guacamayas y Reunión Mesa de Trabajo  Urbanización las Playitas. CUMPLIDA. AJUSTE: Se ajusta la unidad de </t>
  </si>
  <si>
    <t>Con 2015IE0007727 del 26/06/15 se informa avance:Con 2015EE0055558 se remitió a alcaldía de Villavicencio Meta la solicitud de seguimiento a las viviendas entregadas respecto al Proyecto Ciudadela San Antonio desarrollado en ese municipio; toda vez que es obligaciión de los ET efectuar el respectivo seguimiento dando cumplimiento a lo establecido en al Circular 005 de 2014 suscrita por F</t>
  </si>
  <si>
    <t>En CC con 2016IE0000986 del 26/01/2016La Entidad realizó el seguimiento correspondiente, brindando la atención a los Entes Territoriales de los municipios de Cundinamarca que visito la CGR del PVG, para lo cual anexa el Informe y copia de las comunicaciones que se les envió  a los Alcaldes. CUMPLIDA.-Por lo anterior se ajusta el contenido de la Actividad/ Descripción tal y como queda aju</t>
  </si>
  <si>
    <t>En CC con 20116IE0000995 del 21/01/2016 se informa avance porque la Entidad realizó el seguimiento, brindando la atención a los Entes Territoriales de los municipios de Cundinamarca que visito la CGR del PVG, para lo cual se anexa el Informe de Seguimiento. Avance del 50%. Con 2016IE0003809 del 08/04/2016 se informa que la Entidad realizó el seguimiento correspondiente sobre los proyecot</t>
  </si>
  <si>
    <t>En CC con 20116IE0000995 del 21/01/2016 se informa avance porque La Entidad realizó el seguimiento, brindando la atención a los Entes Territoriales de los municipios de Cundinamarca que visito la CGR del PVG, para lo cual se anexa el Informe de Seguimiento. Avance del 50%.Con 2016IE0003809 del 08/04/2016 se informa que la Entidad realizó el seguimiento correspondiente sobre los proyecots</t>
  </si>
  <si>
    <t>En CC con 20116IE0000995 del 21/01/2016 se informa avance porqueComo estrategia para el Control en la asignación y legalización de los Subsidios familiares de vivienda en los proyectos de la Ciudadela San Antonio, incluidos los que hacían referencia a la UT Pro Orinoquia, objeto de la Actuación Especial, la Entidad efectúa el Seguimiento de forma integral con la participación de represen</t>
  </si>
  <si>
    <t>En CC con 20116IE0000995 del 21/01/2016 se informa avance porqueEl control sobre la Amortización de los Recursos que fueron destinados a los proyectos de la Ciudadela San Antonio, incluidos los que hacían referencia a la UT Pro Orinoquia, objeto de la Actuación Especial, la Entidad ha mantenido el control de estos recursos, para lo cual se presenta el informe del seguimiento con corte al</t>
  </si>
  <si>
    <t>En CC con 20116IE0000995 del 21/01/2016 se informa avance porqueEl control sobre los beneficiarios que fueron considerados para los proyectos de la Ciudadela San Antonio, incluidos los que hacían referencia a la UT Pro Orinoquia, objeto de la Actuación Especial, la Entidad ha efectuado el seguimiento a esta población,  para lo cual se presenta el informe del seguimiento con corte al 31/1</t>
  </si>
  <si>
    <t>En CC con 20116IE0000995 del 21/01/2016 se informa avance porque  El control sobre las viviendas que fueron entregadas para los proyectos de la Ciudadela San Antonio, incluidos los que hacían referencia a la UT Pro Orinoquia, objeto de la Actuación Especial, la Entidad ha efectuado el seguimiento con Villavivienda,  para lo cual se presenta el informe del seguimiento con corte al 31/12/2</t>
  </si>
  <si>
    <t>En CC con 20116IE0000995 del 21/01/2016 se informa avance porque El control sobre los recursos que fueron administrados por la FIDUCIARIA destinados a los proyectos de la Ciudadela San Antonio, incluidos los que hacían referencia a la UT Pro Orinoquia, objeto de la Actuación Especial, la Entidad aplicó en su momento la Declaratoria de incumplimiento y ha venido realizando la recuperación</t>
  </si>
  <si>
    <t>En CC con 20116IE0000995 del 21/01/2016 se informa avance porque El control sobre la declaratoria de los incumplimientos que se determinaron sobre proyectos de la Ciudadela San Antonio, incluidos los que hacían referencia a la UT Pro Orinoquia, objeto de la Actuación Especial, la Entidad ha realizado el seguimiento  a la Declaratoria de incumplimiento, para lo cual se presenta el informe</t>
  </si>
  <si>
    <t>En CC con 20116IE0000995 del 21/01/2016 se informa avance porque La Entidad ha presentado los informes trimestrales del seguimiento al cumplimiento de las metas con corte al 30/09/2015 y para informe trimestral al  31/12/2015 se presentará al 31/01/2016, para un grado de avance del 25%.  Con 2016IE0003809 del 08/04/2016 se informa que no hay avance al 31/03/2016 por estar en proceso de c</t>
  </si>
  <si>
    <t>En CC con 20116IE0000995 del 21/01/2016 se informa avance porque La entidad solicito a la fiduciaria el Informe técnico sobre los atrasos de los proyectos de PVG mediante Oficio No.2016EE0001382. Avance del  25%.  Con 2016IE0003809 del 08/04/2016 se informa que no hay avance al 31/03/2016. Con el 2016IE0007175 del 30/06/2016 anexa el Informe de seguimiento al 30/064/2016  para un total d</t>
  </si>
  <si>
    <t>En CC con 20116IE0000995 del 21/01/2016 se informa avance porqueSe anexa informe de seguimiento consolidado sobre el estado del  saldo de los recursos identificados de los subsidios sin legalizar. Adicionalmente, se anexa las  actividades que se han adelantado con el Banco Agrario. Avance del 25%
Por lo anterior se hace necesario ajustar la Acción de Mejora y la Actividad/Descripción, en</t>
  </si>
  <si>
    <t>En CC Con 20160000986 del 26/01/2016 se informa que La entidad realizo la asignación de los subsidios familiares de vivienda mediante las resoluciones expedidas para cada proyecto, así: Altos de Parrantial de Maicao (Res. Nos.1429, 1435, 2134 y 2750 del 2015); Los Deseos de Riohacha (Res Nos.0566, 0923, 1410, 1547 y 1920 de 2014) y Ciudad Equidad de Santa Marta (Res. Nos. 0595, 0709, 156</t>
  </si>
  <si>
    <t>En CC con 20116IE0000995 del 21/01/2016 se informa avance porque La entidad presentó el informe de seguimiento con respecto al saldo por utilizar. Avance del 25%Por lo anterior se hace necesario ajustar la Acción de Mejora, en el sentido de precisar la periodicidad del Informe, el cual será presentado en forma Trimestral.Con 2016IE0003809 del 08/04/2016 se informa que no hay avance al 31</t>
  </si>
  <si>
    <t xml:space="preserve">En CC con 20116IE0000995 del 21/01/2016 se informa avance porque En lo que corresponde a reporte del Banco Agrario de Colombia con fecha Enero 9 de 2016, existen recursos en cuenta CAP por valor de $530.434.847.624,30 (correspondientes a Capital del SFV y Rendimientos generados). Avance del 25%. 
Por lo anterior se hace necesario ajustar la Acción de Mejora y la Actividades/Descripción, </t>
  </si>
  <si>
    <t>En CC con 20116IE0000995 del 21/01/2016 se informa avance porque La SSFV presentó el Informe de Avance  y se anexo copia de las comunicaciones que ha enviado la Subdirección a los Alcaldes solicitándoles el cumplimiento de las obligaciones de los beneficiarios del PVG. Avance del 25%. Por lo anterior, se ajusta la Acción de Mejora en el sentido de indicar que el Informe es Trimestral. on</t>
  </si>
  <si>
    <t xml:space="preserve">Con 2015IE0012604 del 16/10/2015 se informa Estado de avance: La Subdirección de Promoción y Apoyo Técnico efectúo el seguimiento corresponde para lo cual anexó un  aparte del Acta No.120 Comité Técnico-Fideicomiso Programa de Vivienda Gratuita, suscrita por el Secretario y anexó copia de los oficios dirigidos a FINDETER y otro dirigido al representante Legal de la Constructora Bolívar, </t>
  </si>
  <si>
    <t>En CC con 20116IE0000995 del 21/01/2016 se informa avance porque: La entidad ha certificado los reportes de reintegros a la DTN, para lo cual se anexa el reporte de julio-agosto y septiembre-octubre de 2015 respectivamente. Así mismo se realizó la mesa de trabajo para  definir el procedimiento en materia de reclasificación de la cuenta acreedores. Para lo cual se anexa Informe de Depurac</t>
  </si>
  <si>
    <t>En CC con 20116IE0000995 del 21/01/2016 se informa avance porqueMediante Oficio N° 2015EE0042564 del 7 de mayo de 2015, se solicitó al Banco agrario de Colombia, el traslado de recursos por concepto de rendimientos y la cancelación de 87,903 cuentas CAP, que ya cumplieron su objeto. 2. Con Oficio radicado N 2015ER0071198 el Banco Agrario de Colombia reportó el resultado de dicha operació</t>
  </si>
  <si>
    <t>Con 2016IE0003809 del 08/04/2016 se informa que se presentó el segundo  informe de seguimiento a los subsidios vencidos con corte a 31/03/2016 en cc. (PENDIENTE EL SOPORTE, SOLO ESTA EL CORREO. Con 2016IE0007175 del 30/06/2016 se informa decisión de modificar la Acción de Mejora, Descripción, tal y como queda registrado en el presente.  (antes:Informe bimestral por parte de la Subdirecci</t>
  </si>
  <si>
    <t>En CC con 2016IE0000986 del 26/01/2016 se informa queLa Entidad continúa en proceso de definición de la metodología de cálculo para determinar el valor de las sumas a restituir, conforme lo establece el Art.8 del Decreto 1190 de 2012, motivo por el cual se hace necesario ajustar la Actividad/Unidad de medida y la Fecha de Terminación, tal y como queda en el presente PM. Con correo electr</t>
  </si>
  <si>
    <t>En CC con 20116IE0000995 del 21/01/2016 se informa avance porque Se anexa el Memorando 2016IE0000559 de la Oficina Asesora Jurídica del MVCT, en el que anexa copia de la Circular Externa del 11712/2015 expedida por la Agencia Nacional de Defensa Jurídica del Estado, mediante la cual establece los lineamientos para el cálculo de provisión contable a partir de una metodología de reconocido</t>
  </si>
  <si>
    <t xml:space="preserve">En CC con 2016IE0000986 del 26/01/2016 se informa que La Entidad a través de la Subdirección de Finanzas y Presupuesto, emitió la Circular sobre la Oportunidad y Calidad en la información a suministrar,  para un adecuado y oportuno flujo de información  y documentación, con el fin de poder garantizar el reconocimiento de los hechos, operaciones y transacciones y su respectiva revelación </t>
  </si>
  <si>
    <t>En CC con 20160000986 del 26/01/2016 se informa  que teniendo en cuenta el contenido del hallazgo, la entidad aplicó el procedimiento establecido en el Art.4 de la Ley 951 de marzo de 2005, para el caso del Director Ejecutivo de Fonvivienda,  saliente en el mes de agosto de 2015, para lo cual se anexa el reporte del SIRECI, en el que se evidencia el registro del Acta de Informe de Gestió</t>
  </si>
  <si>
    <t>En CC con 20116IE0000995 del 21/01/2016 se informa avance porque La Entidad ha efectuado el seguimiento a las actas del Comité Fiduciario, encontrando que las mismas se están registrado con el lleno de los requisitos de numeración y cronológicamente. Avance del 100%. CUMPLIDA Por lo anterior, se hace necesario modificar la Acción de Mejora, la “Actividad/Descripción”, “Actividad/Unidad d</t>
  </si>
  <si>
    <t>En CC con 20160000986 del 26/01/2016 se informa que  La Subdirección de Finanzas y Presupuesto gestionó el trámite para la expedición de la Resolución No.1054  del 21 de diciembre  de 2015, mediante la cual se conformó el Comité Técnico de Sostenibilidad Contable, en cumplimiento de la Resolución 357 de 2008 expedida por la Contaduría General de la Nación, de la cual  se anexa copia de l</t>
  </si>
  <si>
    <t xml:space="preserve">En CC con 20160000986 del 26/01/2016 se informa que La Subdirección de Finanzas y Presupuesto presentó la consulta a la CGN para establecer si es aplicable o no la construcción de indicadores financieros que faciliten la interpretación de los Estados Contables, para lo cual la CGN emitió su concepto mediante el Oficio radicado bajo el número 2015ER0045226 que se anexa. Al respecto y una </t>
  </si>
  <si>
    <t xml:space="preserve"> Hallago 18 a. Hallazgos Filas 26, 31, 42, 47, 154 y 220. Seguimiento, Control, Cobro y Registro de los Aportes del 0.5% - FOVIS. 
A 31 de diciembre de 2013, el saldo de la cuenta de Deudores (14) por $1.033 millones, continúa afectada por cuanto no se ha efectuado el regsitro contablemente del cobro del 0.5% que deben aportar los FOVIS (Fondo de Vivienda de Interés Social) de las Cajas </t>
  </si>
  <si>
    <t>Hallazgo 18 b. Hallazgo de las Filas 27 y 153 (H37).  TEMA LEGALIZACIÓN DE VIATICOS. Realizado el seguimiento a la oportuna legalización de viáticos se evidencia que aún no se está dando cumplimiento a los términos establecidos en la Resoluicón de Viáticos No. 0137 del 13 de diciembre de 201, en los Artículos 9, legalización, todas las comisiones y/o autorizaciones de desplazamiento y pe</t>
  </si>
  <si>
    <t>Hallazgo 32  Fila 32 :En cuanto a los rendimientos financieros generados de los subsidios aprobados y consignados en las cuentas de ahorro aperturadas por fonvivienda, no existe claridad de la destinación y contabilización de los mismos, por lo que desde octubre de 2009 no se evidencian reintegros a la cuenta del tesoro nacional, ni adiciones a las cuentas de ahorro de los subsidios otor</t>
  </si>
  <si>
    <t>H 38 Fila 38: Códigos de Identificación de Proyectos. Existen códigos diferentes en la identificación de proyectos en el software de MAVDT-Fonvivienda y el sistema de información para proyectos de vivienda SIPV que dispuso  Fonade, para el seguimiento de los proyectos.  Esta situación se evidenció con el proyecto de vivienda  saludable del municipio de Puerto Berrío, que registra los cód</t>
  </si>
  <si>
    <t>H 18 (Fila 133: H 19) Proyecto de vivienda Calima del Darién. Para el proyecto de vivienda Calima del Darién en el Valle del Cauca, Fonvivienda mediante resoluciones 11 asignó 48 SFV, por valor de $523.9 millones, en la visita realizada por la CGR, se verificó la construcción de 10 casas en sitio propio, certificadas por Fonade, el avance de las obras es del 21%, el proyecto se encuentra</t>
  </si>
  <si>
    <t>H 27 Fila 137 : H 22 Programa Ola Invernal.Recursos Ola Invernal.De los recursos asignados por el Gobierno Nacional por valor de $177.000 millones para atender la emergencia por ola invernal a 31 de diciembre de 2011,fueron transferidos a fiduciaria Bogotá $169.729 millones, en cuatro, giros realizados durante la vigencia 2011. A la fecha no ha cumplido con su propósito de ser entregados</t>
  </si>
  <si>
    <t xml:space="preserve"> Hallazgo 27 -Hallazgo de las Filas 148 y 151 (H35 y H32) Soporte documental de los Expedientes. El PROTOCOLO DE DECLARATORIA DE INCUMPLIMIENTO establecido por el Fondo Nacional de Vivienda, señala los pasos y documentos necesarios para adelantar el proceso de indemnización. Al respecto, se observa que los expedientes no cuentan con todos y cada uno de los documentos que soportan las act</t>
  </si>
  <si>
    <t>Hallazgo 18 Hallazgos de las Filas 155 y 221 (H39)  RENDIMIENTOS FINANCIEROS NO REINTEGRADOS POR LAS FIDUCIAS A LA DTN.
 Se observa que a 31 de diciembre de 2011 existen en la cuenta Otros Activos-1926 $4.844 millones por concepto de rendimientos financieros generados por los desembolsos realizados a Alianza Fiduciaria S.A, para la administración y ejecución de las obras de los Macroproy</t>
  </si>
  <si>
    <t>Hallazgo 22 de las filas 37 y 217. Sistema para la Administración del SFV
La primera versión de este sistema fue puesta en producción en el año 2003 y desde entonces se han venido manteniendo los módulos iniciales y desarrollando nuevas funcionalidades.  Si bien existe una base de datos centralizada, los módulos que conforman el sistema  no se encuentran integrados  y fueron desarrollado</t>
  </si>
  <si>
    <t>Hallazgo No. 2. IIneficaz articulación institucional y en la gestión, de y entre las entidades del Estado tanto del nivel central como con los Departamentos y MinicipIos, impidiendo el cumplimiento de la meta de sacar de la pobreza extrema a los 350.000 nÚcleos familiares, dado que la oferta pública y privada no se está entregando con preferencia, suficiencia y pertinencia a la población</t>
  </si>
  <si>
    <t>Hallazgo Politica Pública No. 1 Cumplimiento de metas y estado de los SFVU . ( Pagina 65)</t>
  </si>
  <si>
    <t>Hallazgo Politica Pública No. 3 Tiempos y Calidad de las Obras ( Derecho a la Vivienda Digna). ( Pagina 81)</t>
  </si>
  <si>
    <t>Hallazgo Politica Pública No.5  Solución de proyectos fallidos y situación de los beneficiarios .(Pagina 83)</t>
  </si>
  <si>
    <t>Hallazgo Politica Pública No.7  Coordinación Nación- Territorio .(Pagina 86)</t>
  </si>
  <si>
    <t>Hallazgo Politica Pública No.10  Postulaciones.(Pagina 89)</t>
  </si>
  <si>
    <t>Hallazgo Politica Pública No.11 Control sobre el uso de las soluciones de vivienda.(Pagina 91)</t>
  </si>
  <si>
    <t>HALLAZGO No 89: Concentración de Contratistas. Proyecto Urbanización El Recreo  ( Pagina 373)</t>
  </si>
  <si>
    <t>Hallazgo No 1 Incumplimiento de la norma: En la visita adelantada por la CGR a los municipios donde se desarrollaron los proyectos en los cuales ya se ha realizado el debido proceso de adjudicación y entrega de estas viviendas; la Gerencia Departamental Colegiada Cundinamarca pudo evidenciar que personas a las cuales se les otorgo vivienda estas ya poseían títulos de propiedades en el mu</t>
  </si>
  <si>
    <t>Hallazgo No 2 Deficiencias del proceso: La CGR en cabeza de la Gerencia Departamental Colegiada Cundinamarca, pudo establecer que el programa de vivienda gratuita 100% en especie, no conto con un
control eficiente, oportuno de verificación de base de datos de los posibles beneficiarios por parte de las Cajas de Compensación, DPS, FONVIVIENDA, Min vivienda, al momento de las adjudicacione</t>
  </si>
  <si>
    <t>Hallazgo No 3 Falta de procedimientos para desvinculación. Otras situaciones que se pudieron evidenciar en el seguimiento al programa de SFVE en el departamento de Cundinamarca, es que hay beneficiados con  escritura y que han solicitado personalmente la renuncia al beneficio de la vivienda y que a la fecha no se ha dado solución a la misma por parte de la entidad competente para atender</t>
  </si>
  <si>
    <t xml:space="preserve">Efectuar seguimiento a las denuncias y/o incumplimientos de obligaciones que reporten los entes territoriales. </t>
  </si>
  <si>
    <t xml:space="preserve">Informe Trimestral  por parte de la Subdirección de Subsidios, donde se reporten el número de SFV legalizados y sin legalizar y las causa por las cuales no se ha leglizado. </t>
  </si>
  <si>
    <t>1. Expedir por parte de Fonvivienda del acto administrativo por medio del cual se revoca la Resolución 1138 de diciembre de 2013,mediante la cual se asignaron recursos de cofinanciación al Macroproyecto Bosques de San Luis del municipio de Neiva.
2. Remitir memorando interno a la Subdirecciòn de Finanzas y Presupusto para revesar los registros de la cuentas por paggar constituidas a 31 d</t>
  </si>
  <si>
    <t>Informe Trimestral  de la Subsidrección del Subsidio Familiar, sobre los avances en la aplicación de los SFV.</t>
  </si>
  <si>
    <t>Emitir Reportes Bimestral  con cortes contables</t>
  </si>
  <si>
    <t xml:space="preserve">Solicitar al Banco Agrario la Cancelación de las Cuentas CAP que ya hayan cumplido su objetivo.y se presentará informe de seguimiento Trimestral. 
</t>
  </si>
  <si>
    <t>Gestionar acciones tendientes a la recuperación de los recursos FOVIS ante la Superintendencia del Subsidio Familiar de Vivienda, para la identificación de los saldos provisionados por el concepto del 0.5% de los FOVIS, a objeto de conciliar las cifras e  iniciar el proceso de giro e incorporación de los recursos al presupuesto de inversión de FOVIVIENDA destinados a atender la financiac</t>
  </si>
  <si>
    <t>Aplicar el procedimiento para aceptar las renuncias en la normatividad vigente de los beneficiarios del programa de vivienda gratuita, y realizar el seguimiento a los casos que se presenten en el marco del programa de vivienda gratuita para los municipios auditados.</t>
  </si>
  <si>
    <t xml:space="preserve">Informe Trimestral por parte de la Subdirección de Subsidios de SFV legalizados y sin legalizar. </t>
  </si>
  <si>
    <t>Informe Trimestral  de seguimiento a la ejecución de la reserva presupuestal para su ejecución o liberación.</t>
  </si>
  <si>
    <t xml:space="preserve">Informe Trimestral  por parte de la Subdirección de Subsidios de SFV, a los recursos de los subsidios correspondientes a programas anteriores. </t>
  </si>
  <si>
    <t>Informe Trimestral de la Subdireción del Subsidio Familiar de Vivienda, sobre el cumplimiento de los dispuesto en el artículo 6 del Decreto 847 de 2013.</t>
  </si>
  <si>
    <t xml:space="preserve">Solicitud al Banco Agrario de Colombia y se presentará informe de seguimiento Trimestral.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</si>
</sst>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4"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0"/>
      <name val="Arial"/>
      <family val="2"/>
    </font>
    <font>
      <sz val="9"/>
      <color indexed="8"/>
      <name val="Calibri"/>
      <family val="2"/>
      <scheme val="minor"/>
    </font>
    <font>
      <sz val="9"/>
      <name val="Arial"/>
      <family val="2"/>
    </font>
    <font>
      <sz val="9"/>
      <name val="Verdana"/>
      <family val="2"/>
    </font>
    <font>
      <sz val="11"/>
      <color indexed="8"/>
      <name val="Calibri"/>
      <family val="2"/>
    </font>
    <font>
      <b/>
      <sz val="9"/>
      <name val="Verdana"/>
      <family val="2"/>
    </font>
    <font>
      <b/>
      <sz val="9"/>
      <color indexed="81"/>
      <name val="Tahoma"/>
      <family val="2"/>
    </font>
    <font>
      <sz val="9"/>
      <color indexed="81"/>
      <name val="Tahoma"/>
      <family val="2"/>
    </font>
    <font>
      <b/>
      <sz val="9"/>
      <color indexed="9"/>
      <name val="Calibri"/>
      <family val="2"/>
    </font>
    <font>
      <sz val="9"/>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xf numFmtId="0" fontId="1" fillId="0" borderId="0"/>
    <xf numFmtId="0" fontId="4" fillId="0" borderId="0"/>
    <xf numFmtId="0" fontId="8" fillId="0" borderId="0"/>
  </cellStyleXfs>
  <cellXfs count="56">
    <xf numFmtId="0" fontId="0" fillId="0" borderId="0" xfId="0"/>
    <xf numFmtId="0" fontId="2" fillId="2" borderId="1" xfId="0" applyFont="1" applyFill="1" applyBorder="1" applyAlignment="1">
      <alignment horizontal="center" vertical="center"/>
    </xf>
    <xf numFmtId="164" fontId="3" fillId="3" borderId="3"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12" fillId="2" borderId="1" xfId="0" applyFont="1" applyFill="1" applyBorder="1" applyAlignment="1">
      <alignment horizontal="center" vertical="center"/>
    </xf>
    <xf numFmtId="0" fontId="5" fillId="0" borderId="0" xfId="0" applyFont="1"/>
    <xf numFmtId="0" fontId="6" fillId="4" borderId="3" xfId="1" applyFont="1" applyFill="1" applyBorder="1" applyAlignment="1" applyProtection="1">
      <alignment horizontal="justify" vertical="top" wrapText="1"/>
      <protection locked="0"/>
    </xf>
    <xf numFmtId="0" fontId="6" fillId="4" borderId="3" xfId="1" applyFont="1" applyFill="1" applyBorder="1" applyAlignment="1">
      <alignment horizontal="justify" vertical="top" wrapText="1"/>
    </xf>
    <xf numFmtId="3" fontId="6" fillId="4" borderId="3" xfId="1" applyNumberFormat="1" applyFont="1" applyFill="1" applyBorder="1" applyAlignment="1">
      <alignment horizontal="center" vertical="top" wrapText="1"/>
    </xf>
    <xf numFmtId="14" fontId="6" fillId="4" borderId="3" xfId="1" applyNumberFormat="1" applyFont="1" applyFill="1" applyBorder="1" applyAlignment="1">
      <alignment horizontal="center" vertical="top" wrapText="1"/>
    </xf>
    <xf numFmtId="3" fontId="6" fillId="4" borderId="3" xfId="1" applyNumberFormat="1" applyFont="1" applyFill="1" applyBorder="1" applyAlignment="1" applyProtection="1">
      <alignment horizontal="center" vertical="top" wrapText="1"/>
      <protection locked="0"/>
    </xf>
    <xf numFmtId="14" fontId="6" fillId="4" borderId="3" xfId="1" applyNumberFormat="1" applyFont="1" applyFill="1" applyBorder="1" applyAlignment="1" applyProtection="1">
      <alignment horizontal="center" vertical="top" wrapText="1"/>
      <protection locked="0"/>
    </xf>
    <xf numFmtId="14" fontId="6" fillId="4" borderId="3" xfId="1" applyNumberFormat="1" applyFont="1" applyFill="1" applyBorder="1" applyAlignment="1">
      <alignment horizontal="justify" vertical="top" wrapText="1"/>
    </xf>
    <xf numFmtId="4" fontId="6" fillId="4" borderId="3" xfId="1" applyNumberFormat="1" applyFont="1" applyFill="1" applyBorder="1" applyAlignment="1" applyProtection="1">
      <alignment horizontal="center" vertical="top" wrapText="1"/>
      <protection locked="0"/>
    </xf>
    <xf numFmtId="9" fontId="6" fillId="4" borderId="3" xfId="1" applyNumberFormat="1" applyFont="1" applyFill="1" applyBorder="1" applyAlignment="1">
      <alignment horizontal="justify" vertical="top" wrapText="1"/>
    </xf>
    <xf numFmtId="0" fontId="6" fillId="4" borderId="3" xfId="1" applyFont="1" applyFill="1" applyBorder="1" applyAlignment="1" applyProtection="1">
      <alignment vertical="top" wrapText="1"/>
      <protection locked="0"/>
    </xf>
    <xf numFmtId="3" fontId="6" fillId="4" borderId="3" xfId="1" applyNumberFormat="1" applyFont="1" applyFill="1" applyBorder="1" applyAlignment="1" applyProtection="1">
      <alignment vertical="top" wrapText="1"/>
      <protection locked="0"/>
    </xf>
    <xf numFmtId="14" fontId="6" fillId="4" borderId="3" xfId="1" applyNumberFormat="1" applyFont="1" applyFill="1" applyBorder="1" applyAlignment="1">
      <alignment vertical="top" wrapText="1"/>
    </xf>
    <xf numFmtId="3" fontId="6" fillId="4" borderId="3" xfId="1" applyNumberFormat="1" applyFont="1" applyFill="1" applyBorder="1" applyAlignment="1">
      <alignment vertical="top" wrapText="1"/>
    </xf>
    <xf numFmtId="0" fontId="6" fillId="4" borderId="3" xfId="1" applyFont="1" applyFill="1" applyBorder="1" applyAlignment="1">
      <alignment vertical="top" wrapText="1"/>
    </xf>
    <xf numFmtId="0" fontId="7" fillId="4" borderId="3" xfId="3" applyFont="1" applyFill="1" applyBorder="1" applyAlignment="1" applyProtection="1">
      <alignment horizontal="justify" vertical="top" wrapText="1"/>
      <protection locked="0"/>
    </xf>
    <xf numFmtId="0" fontId="7" fillId="4" borderId="3" xfId="3" applyFont="1" applyFill="1" applyBorder="1" applyAlignment="1">
      <alignment horizontal="justify" vertical="top" wrapText="1"/>
    </xf>
    <xf numFmtId="14" fontId="7" fillId="4" borderId="3" xfId="3" applyNumberFormat="1" applyFont="1" applyFill="1" applyBorder="1" applyAlignment="1">
      <alignment horizontal="center" vertical="top" wrapText="1"/>
    </xf>
    <xf numFmtId="3" fontId="7" fillId="4" borderId="3" xfId="3" applyNumberFormat="1" applyFont="1" applyFill="1" applyBorder="1" applyAlignment="1">
      <alignment horizontal="center" vertical="top" wrapText="1"/>
    </xf>
    <xf numFmtId="0" fontId="7" fillId="4" borderId="3" xfId="1" applyFont="1" applyFill="1" applyBorder="1" applyAlignment="1">
      <alignment horizontal="justify" vertical="top" wrapText="1"/>
    </xf>
    <xf numFmtId="0" fontId="7" fillId="4" borderId="3" xfId="1" applyFont="1" applyFill="1" applyBorder="1" applyAlignment="1" applyProtection="1">
      <alignment horizontal="justify" vertical="top" wrapText="1"/>
      <protection locked="0"/>
    </xf>
    <xf numFmtId="14" fontId="7" fillId="4" borderId="3" xfId="1" applyNumberFormat="1" applyFont="1" applyFill="1" applyBorder="1" applyAlignment="1">
      <alignment horizontal="center" vertical="top" wrapText="1"/>
    </xf>
    <xf numFmtId="3" fontId="7" fillId="4" borderId="3" xfId="1" applyNumberFormat="1" applyFont="1" applyFill="1" applyBorder="1" applyAlignment="1">
      <alignment horizontal="center" vertical="top" wrapText="1"/>
    </xf>
    <xf numFmtId="14" fontId="7" fillId="4" borderId="3" xfId="2" applyNumberFormat="1" applyFont="1" applyFill="1" applyBorder="1" applyAlignment="1">
      <alignment horizontal="center" vertical="top" wrapText="1"/>
    </xf>
    <xf numFmtId="0" fontId="7" fillId="4" borderId="3" xfId="4" applyFont="1" applyFill="1" applyBorder="1" applyAlignment="1" applyProtection="1">
      <alignment horizontal="justify" vertical="top" wrapText="1"/>
      <protection locked="0"/>
    </xf>
    <xf numFmtId="14" fontId="7" fillId="4" borderId="3" xfId="4" applyNumberFormat="1" applyFont="1" applyFill="1" applyBorder="1" applyAlignment="1">
      <alignment horizontal="center" vertical="top" wrapText="1"/>
    </xf>
    <xf numFmtId="0" fontId="9" fillId="4" borderId="3" xfId="4" applyFont="1" applyFill="1" applyBorder="1" applyAlignment="1" applyProtection="1">
      <alignment horizontal="justify" vertical="top" wrapText="1"/>
      <protection locked="0"/>
    </xf>
    <xf numFmtId="14" fontId="7" fillId="4" borderId="3" xfId="1" applyNumberFormat="1" applyFont="1" applyFill="1" applyBorder="1" applyAlignment="1" applyProtection="1">
      <alignment horizontal="center" vertical="top" wrapText="1"/>
      <protection locked="0"/>
    </xf>
    <xf numFmtId="3" fontId="7" fillId="4" borderId="3" xfId="4" applyNumberFormat="1" applyFont="1" applyFill="1" applyBorder="1" applyAlignment="1">
      <alignment horizontal="center" vertical="top" wrapText="1"/>
    </xf>
    <xf numFmtId="0" fontId="7" fillId="4" borderId="3" xfId="1" applyFont="1" applyFill="1" applyBorder="1" applyAlignment="1">
      <alignment vertical="top" wrapText="1"/>
    </xf>
    <xf numFmtId="0" fontId="7" fillId="4" borderId="3" xfId="1" applyFont="1" applyFill="1" applyBorder="1" applyAlignment="1" applyProtection="1">
      <alignment vertical="top" wrapText="1"/>
      <protection locked="0"/>
    </xf>
    <xf numFmtId="0" fontId="7" fillId="4" borderId="3" xfId="4" applyFont="1" applyFill="1" applyBorder="1" applyAlignment="1" applyProtection="1">
      <alignment vertical="top" wrapText="1"/>
      <protection locked="0"/>
    </xf>
    <xf numFmtId="0" fontId="7" fillId="4" borderId="3" xfId="4" applyFont="1" applyFill="1" applyBorder="1" applyAlignment="1">
      <alignment vertical="top" wrapText="1"/>
    </xf>
    <xf numFmtId="3" fontId="7" fillId="4" borderId="3" xfId="4" applyNumberFormat="1" applyFont="1" applyFill="1" applyBorder="1" applyAlignment="1">
      <alignment vertical="top" wrapText="1"/>
    </xf>
    <xf numFmtId="14" fontId="7" fillId="4" borderId="3" xfId="4" applyNumberFormat="1" applyFont="1" applyFill="1" applyBorder="1" applyAlignment="1">
      <alignment vertical="top" wrapText="1"/>
    </xf>
    <xf numFmtId="3" fontId="7" fillId="4" borderId="3" xfId="1" applyNumberFormat="1" applyFont="1" applyFill="1" applyBorder="1" applyAlignment="1">
      <alignment vertical="top" wrapText="1"/>
    </xf>
    <xf numFmtId="0" fontId="7" fillId="4" borderId="3" xfId="0" applyFont="1" applyFill="1" applyBorder="1" applyAlignment="1" applyProtection="1">
      <alignment horizontal="justify" vertical="top" wrapText="1"/>
      <protection locked="0"/>
    </xf>
    <xf numFmtId="1" fontId="7" fillId="4" borderId="3" xfId="1" applyNumberFormat="1" applyFont="1" applyFill="1" applyBorder="1" applyAlignment="1">
      <alignment horizontal="center" vertical="top" wrapText="1"/>
    </xf>
    <xf numFmtId="164" fontId="7" fillId="4" borderId="3" xfId="1" applyNumberFormat="1" applyFont="1" applyFill="1" applyBorder="1" applyAlignment="1">
      <alignment horizontal="center" vertical="top" wrapText="1"/>
    </xf>
    <xf numFmtId="3" fontId="7" fillId="4" borderId="3" xfId="1" applyNumberFormat="1" applyFont="1" applyFill="1" applyBorder="1" applyAlignment="1">
      <alignment horizontal="justify" vertical="top" wrapText="1"/>
    </xf>
    <xf numFmtId="0" fontId="7" fillId="4" borderId="3" xfId="1" applyFont="1" applyFill="1" applyBorder="1" applyAlignment="1">
      <alignment horizontal="center" vertical="top" wrapText="1"/>
    </xf>
    <xf numFmtId="0" fontId="7" fillId="4" borderId="3" xfId="1" applyFont="1" applyFill="1" applyBorder="1" applyAlignment="1" applyProtection="1">
      <alignment horizontal="center" vertical="top" wrapText="1"/>
      <protection locked="0"/>
    </xf>
    <xf numFmtId="1" fontId="7" fillId="4" borderId="3" xfId="1" applyNumberFormat="1" applyFont="1" applyFill="1" applyBorder="1" applyAlignment="1" applyProtection="1">
      <alignment horizontal="center" vertical="top" wrapText="1"/>
      <protection locked="0"/>
    </xf>
    <xf numFmtId="164" fontId="7" fillId="4" borderId="3" xfId="1" applyNumberFormat="1" applyFont="1" applyFill="1" applyBorder="1" applyAlignment="1" applyProtection="1">
      <alignment horizontal="center" vertical="top" wrapText="1"/>
      <protection locked="0"/>
    </xf>
    <xf numFmtId="0" fontId="13" fillId="4" borderId="2" xfId="0" applyFont="1" applyFill="1" applyBorder="1" applyAlignment="1" applyProtection="1">
      <alignment vertical="center"/>
      <protection locked="0"/>
    </xf>
    <xf numFmtId="0" fontId="13" fillId="4" borderId="3" xfId="1" applyFont="1" applyFill="1" applyBorder="1" applyAlignment="1" applyProtection="1">
      <alignment horizontal="justify" vertical="top" wrapText="1"/>
      <protection locked="0"/>
    </xf>
    <xf numFmtId="0" fontId="6" fillId="4" borderId="3" xfId="1" applyNumberFormat="1" applyFont="1" applyFill="1" applyBorder="1" applyAlignment="1" applyProtection="1">
      <alignment horizontal="justify" vertical="top" wrapText="1"/>
      <protection locked="0"/>
    </xf>
    <xf numFmtId="0" fontId="6" fillId="4" borderId="3" xfId="1" applyNumberFormat="1" applyFont="1" applyFill="1" applyBorder="1" applyAlignment="1" applyProtection="1">
      <alignment horizontal="justify" vertical="top" wrapText="1"/>
    </xf>
    <xf numFmtId="0" fontId="6" fillId="4" borderId="3" xfId="2" applyFont="1" applyFill="1" applyBorder="1" applyAlignment="1">
      <alignment horizontal="justify" vertical="top" wrapText="1"/>
    </xf>
    <xf numFmtId="3" fontId="7" fillId="4" borderId="3" xfId="1" applyNumberFormat="1" applyFont="1" applyFill="1" applyBorder="1" applyAlignment="1" applyProtection="1">
      <alignment horizontal="center" vertical="top" wrapText="1"/>
      <protection locked="0"/>
    </xf>
  </cellXfs>
  <cellStyles count="5">
    <cellStyle name="Normal" xfId="0" builtinId="0"/>
    <cellStyle name="Normal 2" xfId="2"/>
    <cellStyle name="Normal 3" xfId="4"/>
    <cellStyle name="Normal 4" xfId="1"/>
    <cellStyle name="Normal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294477</xdr:colOff>
      <xdr:row>30</xdr:row>
      <xdr:rowOff>189762</xdr:rowOff>
    </xdr:to>
    <xdr:pic>
      <xdr:nvPicPr>
        <xdr:cNvPr id="2" name="1 Imagen"/>
        <xdr:cNvPicPr>
          <a:picLocks noChangeAspect="1"/>
        </xdr:cNvPicPr>
      </xdr:nvPicPr>
      <xdr:blipFill>
        <a:blip xmlns:r="http://schemas.openxmlformats.org/officeDocument/2006/relationships" r:embed="rId1"/>
        <a:stretch>
          <a:fillRect/>
        </a:stretch>
      </xdr:blipFill>
      <xdr:spPr>
        <a:xfrm>
          <a:off x="0" y="0"/>
          <a:ext cx="6390477" cy="59047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1001"/>
  <sheetViews>
    <sheetView workbookViewId="0">
      <selection activeCell="K14" sqref="K14"/>
    </sheetView>
  </sheetViews>
  <sheetFormatPr baseColWidth="10" defaultColWidth="9.140625" defaultRowHeight="15" x14ac:dyDescent="0.25"/>
  <cols>
    <col min="2" max="2" width="9" customWidth="1"/>
    <col min="3" max="3" width="10.5703125" customWidth="1"/>
    <col min="4" max="4" width="11.7109375" customWidth="1"/>
    <col min="5" max="5" width="21" customWidth="1"/>
    <col min="6" max="6" width="15.42578125" customWidth="1"/>
    <col min="7" max="7" width="15.140625" customWidth="1"/>
    <col min="8" max="8" width="12.42578125" customWidth="1"/>
    <col min="9" max="9" width="15.85546875" customWidth="1"/>
    <col min="10" max="10" width="13.5703125" customWidth="1"/>
    <col min="11" max="11" width="13.42578125" customWidth="1"/>
    <col min="12" max="12" width="15.42578125" customWidth="1"/>
    <col min="13" max="13" width="7.140625" customWidth="1"/>
    <col min="14" max="14" width="7.42578125" customWidth="1"/>
    <col min="15" max="15" width="19" customWidth="1"/>
    <col min="17" max="256" width="8" hidden="1"/>
  </cols>
  <sheetData>
    <row r="1" spans="1:15" x14ac:dyDescent="0.25">
      <c r="B1" s="1" t="s">
        <v>0</v>
      </c>
      <c r="C1" s="1">
        <v>53</v>
      </c>
      <c r="D1" s="3" t="s">
        <v>1</v>
      </c>
      <c r="E1" s="4"/>
      <c r="F1" s="4"/>
      <c r="G1" s="4"/>
    </row>
    <row r="2" spans="1:15" x14ac:dyDescent="0.25">
      <c r="B2" s="1" t="s">
        <v>2</v>
      </c>
      <c r="C2" s="1">
        <v>400</v>
      </c>
      <c r="D2" s="3" t="s">
        <v>3</v>
      </c>
      <c r="E2" s="4"/>
      <c r="F2" s="4"/>
      <c r="G2" s="4"/>
    </row>
    <row r="3" spans="1:15" x14ac:dyDescent="0.25">
      <c r="B3" s="1" t="s">
        <v>4</v>
      </c>
      <c r="C3" s="1">
        <v>1</v>
      </c>
    </row>
    <row r="4" spans="1:15" x14ac:dyDescent="0.25">
      <c r="B4" s="1" t="s">
        <v>5</v>
      </c>
      <c r="C4" s="1">
        <v>527</v>
      </c>
    </row>
    <row r="5" spans="1:15" x14ac:dyDescent="0.25">
      <c r="B5" s="1" t="s">
        <v>6</v>
      </c>
      <c r="C5" s="2">
        <v>42551</v>
      </c>
    </row>
    <row r="6" spans="1:15" x14ac:dyDescent="0.25">
      <c r="B6" s="1" t="s">
        <v>7</v>
      </c>
      <c r="C6" s="1">
        <v>6</v>
      </c>
      <c r="D6" s="1" t="s">
        <v>8</v>
      </c>
    </row>
    <row r="8" spans="1:15" x14ac:dyDescent="0.25">
      <c r="A8" s="1" t="s">
        <v>9</v>
      </c>
      <c r="B8" s="3" t="s">
        <v>10</v>
      </c>
      <c r="C8" s="4"/>
      <c r="D8" s="4"/>
      <c r="E8" s="4"/>
      <c r="F8" s="4"/>
      <c r="G8" s="4"/>
      <c r="H8" s="4"/>
      <c r="I8" s="4"/>
      <c r="J8" s="4"/>
      <c r="K8" s="4"/>
      <c r="L8" s="4"/>
      <c r="M8" s="4"/>
      <c r="N8" s="4"/>
      <c r="O8" s="4"/>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6" customFormat="1" ht="39.950000000000003" customHeight="1" thickBot="1" x14ac:dyDescent="0.25">
      <c r="A11" s="5">
        <v>1</v>
      </c>
      <c r="B11" s="6" t="s">
        <v>24</v>
      </c>
      <c r="C11" s="50" t="s">
        <v>27</v>
      </c>
      <c r="D11" s="51" t="s">
        <v>25</v>
      </c>
      <c r="E11" s="7" t="s">
        <v>28</v>
      </c>
      <c r="F11" s="7" t="s">
        <v>29</v>
      </c>
      <c r="G11" s="7" t="s">
        <v>30</v>
      </c>
      <c r="H11" s="7" t="s">
        <v>31</v>
      </c>
      <c r="I11" s="8" t="s">
        <v>32</v>
      </c>
      <c r="J11" s="9">
        <v>5</v>
      </c>
      <c r="K11" s="10">
        <v>41866</v>
      </c>
      <c r="L11" s="10">
        <v>42042</v>
      </c>
      <c r="M11" s="9">
        <f>(L11-K11)/7</f>
        <v>25.142857142857142</v>
      </c>
      <c r="N11" s="11">
        <v>5</v>
      </c>
      <c r="O11" s="8" t="s">
        <v>703</v>
      </c>
    </row>
    <row r="12" spans="1:15" s="6" customFormat="1" ht="39.950000000000003" customHeight="1" thickBot="1" x14ac:dyDescent="0.25">
      <c r="A12" s="5">
        <v>2</v>
      </c>
      <c r="B12" s="6" t="s">
        <v>396</v>
      </c>
      <c r="C12" s="50" t="s">
        <v>27</v>
      </c>
      <c r="D12" s="51" t="s">
        <v>25</v>
      </c>
      <c r="E12" s="7" t="s">
        <v>33</v>
      </c>
      <c r="F12" s="7" t="s">
        <v>34</v>
      </c>
      <c r="G12" s="7" t="s">
        <v>35</v>
      </c>
      <c r="H12" s="7" t="s">
        <v>36</v>
      </c>
      <c r="I12" s="8" t="s">
        <v>37</v>
      </c>
      <c r="J12" s="9">
        <v>2</v>
      </c>
      <c r="K12" s="10">
        <v>41487</v>
      </c>
      <c r="L12" s="10">
        <v>42004</v>
      </c>
      <c r="M12" s="9">
        <f t="shared" ref="M12:M75" si="0">(L12-K12)/7</f>
        <v>73.857142857142861</v>
      </c>
      <c r="N12" s="11">
        <v>2</v>
      </c>
      <c r="O12" s="8" t="s">
        <v>637</v>
      </c>
    </row>
    <row r="13" spans="1:15" s="6" customFormat="1" ht="39.950000000000003" customHeight="1" thickBot="1" x14ac:dyDescent="0.25">
      <c r="A13" s="5">
        <v>3</v>
      </c>
      <c r="B13" s="6" t="s">
        <v>401</v>
      </c>
      <c r="C13" s="50" t="s">
        <v>27</v>
      </c>
      <c r="D13" s="51" t="s">
        <v>25</v>
      </c>
      <c r="E13" s="7" t="s">
        <v>38</v>
      </c>
      <c r="F13" s="7" t="s">
        <v>39</v>
      </c>
      <c r="G13" s="8" t="s">
        <v>40</v>
      </c>
      <c r="H13" s="8" t="s">
        <v>41</v>
      </c>
      <c r="I13" s="8" t="s">
        <v>42</v>
      </c>
      <c r="J13" s="9">
        <v>18</v>
      </c>
      <c r="K13" s="10">
        <v>41334</v>
      </c>
      <c r="L13" s="10">
        <v>41995</v>
      </c>
      <c r="M13" s="9">
        <f t="shared" si="0"/>
        <v>94.428571428571431</v>
      </c>
      <c r="N13" s="11">
        <v>18</v>
      </c>
      <c r="O13" s="8" t="s">
        <v>638</v>
      </c>
    </row>
    <row r="14" spans="1:15" s="6" customFormat="1" ht="39.950000000000003" customHeight="1" thickBot="1" x14ac:dyDescent="0.25">
      <c r="A14" s="5">
        <v>4</v>
      </c>
      <c r="B14" s="6" t="s">
        <v>405</v>
      </c>
      <c r="C14" s="50" t="s">
        <v>27</v>
      </c>
      <c r="D14" s="51" t="s">
        <v>25</v>
      </c>
      <c r="E14" s="7" t="s">
        <v>43</v>
      </c>
      <c r="F14" s="7" t="s">
        <v>44</v>
      </c>
      <c r="G14" s="7" t="s">
        <v>45</v>
      </c>
      <c r="H14" s="7" t="s">
        <v>46</v>
      </c>
      <c r="I14" s="7" t="s">
        <v>47</v>
      </c>
      <c r="J14" s="9">
        <v>10</v>
      </c>
      <c r="K14" s="12">
        <v>41723</v>
      </c>
      <c r="L14" s="10">
        <v>42004</v>
      </c>
      <c r="M14" s="9">
        <f t="shared" si="0"/>
        <v>40.142857142857146</v>
      </c>
      <c r="N14" s="11">
        <v>10</v>
      </c>
      <c r="O14" s="8" t="s">
        <v>639</v>
      </c>
    </row>
    <row r="15" spans="1:15" s="6" customFormat="1" ht="39.950000000000003" customHeight="1" thickBot="1" x14ac:dyDescent="0.25">
      <c r="A15" s="5">
        <v>5</v>
      </c>
      <c r="B15" s="6" t="s">
        <v>407</v>
      </c>
      <c r="C15" s="50" t="s">
        <v>27</v>
      </c>
      <c r="D15" s="51" t="s">
        <v>25</v>
      </c>
      <c r="E15" s="7" t="s">
        <v>48</v>
      </c>
      <c r="F15" s="7" t="s">
        <v>49</v>
      </c>
      <c r="G15" s="7" t="s">
        <v>50</v>
      </c>
      <c r="H15" s="7" t="s">
        <v>51</v>
      </c>
      <c r="I15" s="7" t="s">
        <v>52</v>
      </c>
      <c r="J15" s="11">
        <v>9</v>
      </c>
      <c r="K15" s="12">
        <v>41866</v>
      </c>
      <c r="L15" s="10">
        <v>42246</v>
      </c>
      <c r="M15" s="9">
        <f t="shared" si="0"/>
        <v>54.285714285714285</v>
      </c>
      <c r="N15" s="11">
        <v>9</v>
      </c>
      <c r="O15" s="8" t="s">
        <v>640</v>
      </c>
    </row>
    <row r="16" spans="1:15" s="6" customFormat="1" ht="39.950000000000003" customHeight="1" thickBot="1" x14ac:dyDescent="0.25">
      <c r="A16" s="5">
        <v>6</v>
      </c>
      <c r="B16" s="6" t="s">
        <v>412</v>
      </c>
      <c r="C16" s="50" t="s">
        <v>27</v>
      </c>
      <c r="D16" s="51" t="s">
        <v>25</v>
      </c>
      <c r="E16" s="7" t="s">
        <v>53</v>
      </c>
      <c r="F16" s="7" t="s">
        <v>54</v>
      </c>
      <c r="G16" s="7" t="s">
        <v>55</v>
      </c>
      <c r="H16" s="8" t="s">
        <v>56</v>
      </c>
      <c r="I16" s="8" t="s">
        <v>57</v>
      </c>
      <c r="J16" s="9">
        <v>2</v>
      </c>
      <c r="K16" s="12">
        <v>41866</v>
      </c>
      <c r="L16" s="10">
        <v>42246</v>
      </c>
      <c r="M16" s="9">
        <f t="shared" si="0"/>
        <v>54.285714285714285</v>
      </c>
      <c r="N16" s="11">
        <v>2</v>
      </c>
      <c r="O16" s="8" t="s">
        <v>704</v>
      </c>
    </row>
    <row r="17" spans="1:15" s="6" customFormat="1" ht="39.950000000000003" customHeight="1" thickBot="1" x14ac:dyDescent="0.25">
      <c r="A17" s="5">
        <v>7</v>
      </c>
      <c r="B17" s="6" t="s">
        <v>416</v>
      </c>
      <c r="C17" s="50" t="s">
        <v>27</v>
      </c>
      <c r="D17" s="51" t="s">
        <v>25</v>
      </c>
      <c r="E17" s="7" t="s">
        <v>58</v>
      </c>
      <c r="F17" s="7" t="s">
        <v>59</v>
      </c>
      <c r="G17" s="7" t="s">
        <v>60</v>
      </c>
      <c r="H17" s="7" t="s">
        <v>61</v>
      </c>
      <c r="I17" s="8" t="s">
        <v>62</v>
      </c>
      <c r="J17" s="9">
        <v>9</v>
      </c>
      <c r="K17" s="10">
        <v>41866</v>
      </c>
      <c r="L17" s="10">
        <v>42185</v>
      </c>
      <c r="M17" s="9">
        <f t="shared" si="0"/>
        <v>45.571428571428569</v>
      </c>
      <c r="N17" s="11">
        <v>9</v>
      </c>
      <c r="O17" s="8" t="s">
        <v>705</v>
      </c>
    </row>
    <row r="18" spans="1:15" s="6" customFormat="1" ht="39.950000000000003" customHeight="1" thickBot="1" x14ac:dyDescent="0.25">
      <c r="A18" s="5">
        <v>8</v>
      </c>
      <c r="B18" s="6" t="s">
        <v>419</v>
      </c>
      <c r="C18" s="50" t="s">
        <v>27</v>
      </c>
      <c r="D18" s="51" t="s">
        <v>25</v>
      </c>
      <c r="E18" s="7" t="s">
        <v>63</v>
      </c>
      <c r="F18" s="7" t="s">
        <v>64</v>
      </c>
      <c r="G18" s="7" t="s">
        <v>65</v>
      </c>
      <c r="H18" s="7" t="s">
        <v>66</v>
      </c>
      <c r="I18" s="7" t="s">
        <v>52</v>
      </c>
      <c r="J18" s="9">
        <v>6</v>
      </c>
      <c r="K18" s="10">
        <v>41850</v>
      </c>
      <c r="L18" s="10">
        <v>42215</v>
      </c>
      <c r="M18" s="9">
        <f t="shared" si="0"/>
        <v>52.142857142857146</v>
      </c>
      <c r="N18" s="11">
        <v>7</v>
      </c>
      <c r="O18" s="8" t="s">
        <v>641</v>
      </c>
    </row>
    <row r="19" spans="1:15" s="6" customFormat="1" ht="39.950000000000003" customHeight="1" thickBot="1" x14ac:dyDescent="0.25">
      <c r="A19" s="5">
        <v>9</v>
      </c>
      <c r="B19" s="6" t="s">
        <v>421</v>
      </c>
      <c r="C19" s="50" t="s">
        <v>27</v>
      </c>
      <c r="D19" s="51" t="s">
        <v>25</v>
      </c>
      <c r="E19" s="7" t="s">
        <v>67</v>
      </c>
      <c r="F19" s="7" t="s">
        <v>68</v>
      </c>
      <c r="G19" s="7" t="s">
        <v>69</v>
      </c>
      <c r="H19" s="7" t="s">
        <v>70</v>
      </c>
      <c r="I19" s="8" t="s">
        <v>71</v>
      </c>
      <c r="J19" s="9">
        <v>4</v>
      </c>
      <c r="K19" s="10">
        <v>41850</v>
      </c>
      <c r="L19" s="10">
        <v>42215</v>
      </c>
      <c r="M19" s="9">
        <f t="shared" si="0"/>
        <v>52.142857142857146</v>
      </c>
      <c r="N19" s="11">
        <v>4</v>
      </c>
      <c r="O19" s="8" t="s">
        <v>642</v>
      </c>
    </row>
    <row r="20" spans="1:15" s="6" customFormat="1" ht="39.950000000000003" customHeight="1" thickBot="1" x14ac:dyDescent="0.25">
      <c r="A20" s="5">
        <v>10</v>
      </c>
      <c r="B20" s="6" t="s">
        <v>424</v>
      </c>
      <c r="C20" s="50" t="s">
        <v>27</v>
      </c>
      <c r="D20" s="51" t="s">
        <v>25</v>
      </c>
      <c r="E20" s="7" t="s">
        <v>72</v>
      </c>
      <c r="F20" s="7" t="s">
        <v>73</v>
      </c>
      <c r="G20" s="7" t="s">
        <v>74</v>
      </c>
      <c r="H20" s="7" t="s">
        <v>75</v>
      </c>
      <c r="I20" s="7" t="s">
        <v>71</v>
      </c>
      <c r="J20" s="11">
        <v>1</v>
      </c>
      <c r="K20" s="10">
        <v>41850</v>
      </c>
      <c r="L20" s="10">
        <v>42034</v>
      </c>
      <c r="M20" s="9">
        <f t="shared" si="0"/>
        <v>26.285714285714285</v>
      </c>
      <c r="N20" s="11">
        <v>1</v>
      </c>
      <c r="O20" s="13" t="s">
        <v>706</v>
      </c>
    </row>
    <row r="21" spans="1:15" s="6" customFormat="1" ht="39.950000000000003" customHeight="1" thickBot="1" x14ac:dyDescent="0.25">
      <c r="A21" s="5">
        <v>11</v>
      </c>
      <c r="B21" s="6" t="s">
        <v>429</v>
      </c>
      <c r="C21" s="50" t="s">
        <v>27</v>
      </c>
      <c r="D21" s="51" t="s">
        <v>25</v>
      </c>
      <c r="E21" s="7" t="s">
        <v>76</v>
      </c>
      <c r="F21" s="7" t="s">
        <v>77</v>
      </c>
      <c r="G21" s="7" t="s">
        <v>78</v>
      </c>
      <c r="H21" s="7" t="s">
        <v>79</v>
      </c>
      <c r="I21" s="7" t="s">
        <v>80</v>
      </c>
      <c r="J21" s="11">
        <v>4</v>
      </c>
      <c r="K21" s="12">
        <v>41850</v>
      </c>
      <c r="L21" s="10">
        <v>42215</v>
      </c>
      <c r="M21" s="9">
        <f t="shared" si="0"/>
        <v>52.142857142857146</v>
      </c>
      <c r="N21" s="11">
        <v>4</v>
      </c>
      <c r="O21" s="8" t="s">
        <v>707</v>
      </c>
    </row>
    <row r="22" spans="1:15" s="6" customFormat="1" ht="39.950000000000003" customHeight="1" thickBot="1" x14ac:dyDescent="0.25">
      <c r="A22" s="5">
        <v>12</v>
      </c>
      <c r="B22" s="6" t="s">
        <v>434</v>
      </c>
      <c r="C22" s="50" t="s">
        <v>27</v>
      </c>
      <c r="D22" s="51" t="s">
        <v>25</v>
      </c>
      <c r="E22" s="7" t="s">
        <v>81</v>
      </c>
      <c r="F22" s="7" t="s">
        <v>82</v>
      </c>
      <c r="G22" s="7" t="s">
        <v>83</v>
      </c>
      <c r="H22" s="7" t="s">
        <v>84</v>
      </c>
      <c r="I22" s="7" t="s">
        <v>85</v>
      </c>
      <c r="J22" s="11">
        <v>3</v>
      </c>
      <c r="K22" s="10">
        <v>41820</v>
      </c>
      <c r="L22" s="10">
        <v>42643</v>
      </c>
      <c r="M22" s="9">
        <f t="shared" si="0"/>
        <v>117.57142857142857</v>
      </c>
      <c r="N22" s="14">
        <v>2.85</v>
      </c>
      <c r="O22" s="8" t="s">
        <v>708</v>
      </c>
    </row>
    <row r="23" spans="1:15" s="6" customFormat="1" ht="39.950000000000003" customHeight="1" thickBot="1" x14ac:dyDescent="0.25">
      <c r="A23" s="5">
        <v>13</v>
      </c>
      <c r="B23" s="6" t="s">
        <v>438</v>
      </c>
      <c r="C23" s="50" t="s">
        <v>27</v>
      </c>
      <c r="D23" s="51" t="s">
        <v>25</v>
      </c>
      <c r="E23" s="7" t="s">
        <v>86</v>
      </c>
      <c r="F23" s="7" t="s">
        <v>87</v>
      </c>
      <c r="G23" s="7" t="s">
        <v>88</v>
      </c>
      <c r="H23" s="7" t="s">
        <v>89</v>
      </c>
      <c r="I23" s="7" t="s">
        <v>90</v>
      </c>
      <c r="J23" s="11">
        <v>1</v>
      </c>
      <c r="K23" s="10">
        <v>41835</v>
      </c>
      <c r="L23" s="10">
        <v>41856</v>
      </c>
      <c r="M23" s="9">
        <f t="shared" si="0"/>
        <v>3</v>
      </c>
      <c r="N23" s="11">
        <v>1</v>
      </c>
      <c r="O23" s="15" t="s">
        <v>643</v>
      </c>
    </row>
    <row r="24" spans="1:15" s="6" customFormat="1" ht="39.950000000000003" customHeight="1" thickBot="1" x14ac:dyDescent="0.25">
      <c r="A24" s="5">
        <v>14</v>
      </c>
      <c r="B24" s="6" t="s">
        <v>443</v>
      </c>
      <c r="C24" s="50" t="s">
        <v>27</v>
      </c>
      <c r="D24" s="51" t="s">
        <v>25</v>
      </c>
      <c r="E24" s="7" t="s">
        <v>91</v>
      </c>
      <c r="F24" s="7" t="s">
        <v>92</v>
      </c>
      <c r="G24" s="7" t="s">
        <v>93</v>
      </c>
      <c r="H24" s="7" t="s">
        <v>94</v>
      </c>
      <c r="I24" s="7" t="s">
        <v>95</v>
      </c>
      <c r="J24" s="11">
        <v>2</v>
      </c>
      <c r="K24" s="10">
        <v>41835</v>
      </c>
      <c r="L24" s="10">
        <v>42004</v>
      </c>
      <c r="M24" s="9">
        <f t="shared" si="0"/>
        <v>24.142857142857142</v>
      </c>
      <c r="N24" s="11">
        <v>2</v>
      </c>
      <c r="O24" s="8" t="s">
        <v>709</v>
      </c>
    </row>
    <row r="25" spans="1:15" s="6" customFormat="1" ht="39.950000000000003" customHeight="1" thickBot="1" x14ac:dyDescent="0.25">
      <c r="A25" s="5">
        <v>15</v>
      </c>
      <c r="B25" s="6" t="s">
        <v>448</v>
      </c>
      <c r="C25" s="50" t="s">
        <v>27</v>
      </c>
      <c r="D25" s="51" t="s">
        <v>25</v>
      </c>
      <c r="E25" s="7" t="s">
        <v>96</v>
      </c>
      <c r="F25" s="7" t="s">
        <v>97</v>
      </c>
      <c r="G25" s="7" t="s">
        <v>98</v>
      </c>
      <c r="H25" s="7" t="s">
        <v>99</v>
      </c>
      <c r="I25" s="7" t="s">
        <v>100</v>
      </c>
      <c r="J25" s="11">
        <v>1</v>
      </c>
      <c r="K25" s="10">
        <v>41835</v>
      </c>
      <c r="L25" s="10">
        <v>42094</v>
      </c>
      <c r="M25" s="9">
        <f t="shared" si="0"/>
        <v>37</v>
      </c>
      <c r="N25" s="11">
        <v>1</v>
      </c>
      <c r="O25" s="7" t="s">
        <v>710</v>
      </c>
    </row>
    <row r="26" spans="1:15" s="6" customFormat="1" ht="39.950000000000003" customHeight="1" thickBot="1" x14ac:dyDescent="0.25">
      <c r="A26" s="5">
        <v>16</v>
      </c>
      <c r="B26" s="6" t="s">
        <v>452</v>
      </c>
      <c r="C26" s="50" t="s">
        <v>27</v>
      </c>
      <c r="D26" s="51" t="s">
        <v>25</v>
      </c>
      <c r="E26" s="7" t="s">
        <v>101</v>
      </c>
      <c r="F26" s="7" t="s">
        <v>102</v>
      </c>
      <c r="G26" s="7" t="s">
        <v>103</v>
      </c>
      <c r="H26" s="7" t="s">
        <v>104</v>
      </c>
      <c r="I26" s="7" t="s">
        <v>105</v>
      </c>
      <c r="J26" s="11">
        <v>1</v>
      </c>
      <c r="K26" s="10">
        <v>41835</v>
      </c>
      <c r="L26" s="10">
        <v>42004</v>
      </c>
      <c r="M26" s="9">
        <f t="shared" si="0"/>
        <v>24.142857142857142</v>
      </c>
      <c r="N26" s="11">
        <v>1</v>
      </c>
      <c r="O26" s="7" t="s">
        <v>711</v>
      </c>
    </row>
    <row r="27" spans="1:15" s="6" customFormat="1" ht="39.950000000000003" customHeight="1" thickBot="1" x14ac:dyDescent="0.25">
      <c r="A27" s="5">
        <v>17</v>
      </c>
      <c r="B27" s="6" t="s">
        <v>454</v>
      </c>
      <c r="C27" s="50" t="s">
        <v>27</v>
      </c>
      <c r="D27" s="51" t="s">
        <v>25</v>
      </c>
      <c r="E27" s="7" t="s">
        <v>106</v>
      </c>
      <c r="F27" s="7" t="s">
        <v>107</v>
      </c>
      <c r="G27" s="7" t="s">
        <v>108</v>
      </c>
      <c r="H27" s="7" t="s">
        <v>109</v>
      </c>
      <c r="I27" s="7" t="s">
        <v>110</v>
      </c>
      <c r="J27" s="11">
        <v>1</v>
      </c>
      <c r="K27" s="10">
        <v>41866</v>
      </c>
      <c r="L27" s="10">
        <v>42093</v>
      </c>
      <c r="M27" s="9">
        <f t="shared" si="0"/>
        <v>32.428571428571431</v>
      </c>
      <c r="N27" s="11">
        <v>1</v>
      </c>
      <c r="O27" s="8" t="s">
        <v>644</v>
      </c>
    </row>
    <row r="28" spans="1:15" s="6" customFormat="1" ht="39.950000000000003" customHeight="1" thickBot="1" x14ac:dyDescent="0.25">
      <c r="A28" s="5">
        <v>18</v>
      </c>
      <c r="B28" s="6" t="s">
        <v>459</v>
      </c>
      <c r="C28" s="50" t="s">
        <v>27</v>
      </c>
      <c r="D28" s="7" t="s">
        <v>111</v>
      </c>
      <c r="E28" s="7" t="s">
        <v>112</v>
      </c>
      <c r="F28" s="7" t="s">
        <v>113</v>
      </c>
      <c r="G28" s="7" t="s">
        <v>114</v>
      </c>
      <c r="H28" s="7" t="s">
        <v>115</v>
      </c>
      <c r="I28" s="7" t="s">
        <v>116</v>
      </c>
      <c r="J28" s="11">
        <v>1</v>
      </c>
      <c r="K28" s="12">
        <v>41866</v>
      </c>
      <c r="L28" s="10">
        <v>42246</v>
      </c>
      <c r="M28" s="9">
        <f t="shared" si="0"/>
        <v>54.285714285714285</v>
      </c>
      <c r="N28" s="11">
        <v>1</v>
      </c>
      <c r="O28" s="8" t="s">
        <v>712</v>
      </c>
    </row>
    <row r="29" spans="1:15" s="6" customFormat="1" ht="39.950000000000003" customHeight="1" thickBot="1" x14ac:dyDescent="0.25">
      <c r="A29" s="5">
        <v>19</v>
      </c>
      <c r="B29" s="6" t="s">
        <v>463</v>
      </c>
      <c r="C29" s="50" t="s">
        <v>27</v>
      </c>
      <c r="D29" s="7" t="s">
        <v>117</v>
      </c>
      <c r="E29" s="7" t="s">
        <v>759</v>
      </c>
      <c r="F29" s="7" t="s">
        <v>118</v>
      </c>
      <c r="G29" s="7" t="s">
        <v>785</v>
      </c>
      <c r="H29" s="7" t="s">
        <v>119</v>
      </c>
      <c r="I29" s="7" t="s">
        <v>120</v>
      </c>
      <c r="J29" s="11">
        <v>1</v>
      </c>
      <c r="K29" s="10">
        <v>41445</v>
      </c>
      <c r="L29" s="10">
        <v>42735</v>
      </c>
      <c r="M29" s="9">
        <f t="shared" si="0"/>
        <v>184.28571428571428</v>
      </c>
      <c r="N29" s="14">
        <v>0.3</v>
      </c>
      <c r="O29" s="8" t="s">
        <v>713</v>
      </c>
    </row>
    <row r="30" spans="1:15" s="6" customFormat="1" ht="39.950000000000003" customHeight="1" thickBot="1" x14ac:dyDescent="0.25">
      <c r="A30" s="5">
        <v>20</v>
      </c>
      <c r="B30" s="6" t="s">
        <v>466</v>
      </c>
      <c r="C30" s="50" t="s">
        <v>27</v>
      </c>
      <c r="D30" s="7" t="s">
        <v>121</v>
      </c>
      <c r="E30" s="7" t="s">
        <v>760</v>
      </c>
      <c r="F30" s="7" t="s">
        <v>122</v>
      </c>
      <c r="G30" s="7" t="s">
        <v>123</v>
      </c>
      <c r="H30" s="8" t="s">
        <v>124</v>
      </c>
      <c r="I30" s="7" t="s">
        <v>125</v>
      </c>
      <c r="J30" s="11">
        <v>1</v>
      </c>
      <c r="K30" s="10">
        <v>41850</v>
      </c>
      <c r="L30" s="10">
        <v>41881</v>
      </c>
      <c r="M30" s="9">
        <f t="shared" si="0"/>
        <v>4.4285714285714288</v>
      </c>
      <c r="N30" s="11">
        <v>1</v>
      </c>
      <c r="O30" s="15" t="s">
        <v>645</v>
      </c>
    </row>
    <row r="31" spans="1:15" s="6" customFormat="1" ht="39.950000000000003" customHeight="1" thickBot="1" x14ac:dyDescent="0.25">
      <c r="A31" s="5">
        <v>21</v>
      </c>
      <c r="B31" s="6" t="s">
        <v>470</v>
      </c>
      <c r="C31" s="50" t="s">
        <v>27</v>
      </c>
      <c r="D31" s="7" t="s">
        <v>126</v>
      </c>
      <c r="E31" s="7" t="s">
        <v>761</v>
      </c>
      <c r="F31" s="7" t="s">
        <v>127</v>
      </c>
      <c r="G31" s="7" t="s">
        <v>128</v>
      </c>
      <c r="H31" s="7" t="s">
        <v>66</v>
      </c>
      <c r="I31" s="7" t="s">
        <v>52</v>
      </c>
      <c r="J31" s="11">
        <v>6</v>
      </c>
      <c r="K31" s="10">
        <v>41850</v>
      </c>
      <c r="L31" s="10">
        <v>42215</v>
      </c>
      <c r="M31" s="9">
        <f t="shared" si="0"/>
        <v>52.142857142857146</v>
      </c>
      <c r="N31" s="11">
        <v>7</v>
      </c>
      <c r="O31" s="8" t="s">
        <v>646</v>
      </c>
    </row>
    <row r="32" spans="1:15" s="6" customFormat="1" ht="39.950000000000003" customHeight="1" thickBot="1" x14ac:dyDescent="0.25">
      <c r="A32" s="5">
        <v>22</v>
      </c>
      <c r="B32" s="6" t="s">
        <v>475</v>
      </c>
      <c r="C32" s="50" t="s">
        <v>27</v>
      </c>
      <c r="D32" s="7" t="s">
        <v>129</v>
      </c>
      <c r="E32" s="7" t="s">
        <v>130</v>
      </c>
      <c r="F32" s="7" t="s">
        <v>131</v>
      </c>
      <c r="G32" s="7" t="s">
        <v>132</v>
      </c>
      <c r="H32" s="7" t="s">
        <v>133</v>
      </c>
      <c r="I32" s="7" t="s">
        <v>134</v>
      </c>
      <c r="J32" s="11">
        <v>1</v>
      </c>
      <c r="K32" s="10" t="s">
        <v>135</v>
      </c>
      <c r="L32" s="10">
        <v>42460</v>
      </c>
      <c r="M32" s="9">
        <f t="shared" si="0"/>
        <v>230.57142857142858</v>
      </c>
      <c r="N32" s="11">
        <v>1</v>
      </c>
      <c r="O32" s="8" t="s">
        <v>647</v>
      </c>
    </row>
    <row r="33" spans="1:15" s="6" customFormat="1" ht="39.950000000000003" customHeight="1" thickBot="1" x14ac:dyDescent="0.25">
      <c r="A33" s="5">
        <v>23</v>
      </c>
      <c r="B33" s="6" t="s">
        <v>480</v>
      </c>
      <c r="C33" s="50" t="s">
        <v>27</v>
      </c>
      <c r="D33" s="7" t="s">
        <v>136</v>
      </c>
      <c r="E33" s="7" t="s">
        <v>762</v>
      </c>
      <c r="F33" s="7" t="s">
        <v>137</v>
      </c>
      <c r="G33" s="7" t="s">
        <v>138</v>
      </c>
      <c r="H33" s="7" t="s">
        <v>139</v>
      </c>
      <c r="I33" s="7" t="s">
        <v>134</v>
      </c>
      <c r="J33" s="11">
        <v>1</v>
      </c>
      <c r="K33" s="10">
        <v>41579</v>
      </c>
      <c r="L33" s="10">
        <v>42093</v>
      </c>
      <c r="M33" s="9">
        <f t="shared" si="0"/>
        <v>73.428571428571431</v>
      </c>
      <c r="N33" s="11">
        <v>1</v>
      </c>
      <c r="O33" s="8" t="s">
        <v>648</v>
      </c>
    </row>
    <row r="34" spans="1:15" s="6" customFormat="1" ht="39.950000000000003" customHeight="1" thickBot="1" x14ac:dyDescent="0.25">
      <c r="A34" s="5">
        <v>24</v>
      </c>
      <c r="B34" s="6" t="s">
        <v>485</v>
      </c>
      <c r="C34" s="50" t="s">
        <v>27</v>
      </c>
      <c r="D34" s="7" t="s">
        <v>140</v>
      </c>
      <c r="E34" s="7" t="s">
        <v>141</v>
      </c>
      <c r="F34" s="7" t="s">
        <v>142</v>
      </c>
      <c r="G34" s="7" t="s">
        <v>143</v>
      </c>
      <c r="H34" s="7" t="s">
        <v>144</v>
      </c>
      <c r="I34" s="52" t="s">
        <v>145</v>
      </c>
      <c r="J34" s="11">
        <v>5</v>
      </c>
      <c r="K34" s="10">
        <v>41487</v>
      </c>
      <c r="L34" s="10">
        <v>41879</v>
      </c>
      <c r="M34" s="9">
        <f t="shared" si="0"/>
        <v>56</v>
      </c>
      <c r="N34" s="11">
        <v>5</v>
      </c>
      <c r="O34" s="8" t="s">
        <v>714</v>
      </c>
    </row>
    <row r="35" spans="1:15" s="6" customFormat="1" ht="39.950000000000003" customHeight="1" thickBot="1" x14ac:dyDescent="0.25">
      <c r="A35" s="5">
        <v>25</v>
      </c>
      <c r="B35" s="6" t="s">
        <v>490</v>
      </c>
      <c r="C35" s="50" t="s">
        <v>27</v>
      </c>
      <c r="D35" s="7" t="s">
        <v>146</v>
      </c>
      <c r="E35" s="7" t="s">
        <v>147</v>
      </c>
      <c r="F35" s="7" t="s">
        <v>148</v>
      </c>
      <c r="G35" s="7" t="s">
        <v>149</v>
      </c>
      <c r="H35" s="7" t="s">
        <v>150</v>
      </c>
      <c r="I35" s="7" t="s">
        <v>134</v>
      </c>
      <c r="J35" s="11">
        <v>1</v>
      </c>
      <c r="K35" s="10" t="s">
        <v>151</v>
      </c>
      <c r="L35" s="10">
        <v>42460</v>
      </c>
      <c r="M35" s="9">
        <f t="shared" si="0"/>
        <v>234.71428571428572</v>
      </c>
      <c r="N35" s="14">
        <v>1</v>
      </c>
      <c r="O35" s="8" t="s">
        <v>715</v>
      </c>
    </row>
    <row r="36" spans="1:15" s="6" customFormat="1" ht="39.950000000000003" customHeight="1" thickBot="1" x14ac:dyDescent="0.25">
      <c r="A36" s="5">
        <v>26</v>
      </c>
      <c r="B36" s="6" t="s">
        <v>495</v>
      </c>
      <c r="C36" s="50" t="s">
        <v>27</v>
      </c>
      <c r="D36" s="7" t="s">
        <v>111</v>
      </c>
      <c r="E36" s="7" t="s">
        <v>152</v>
      </c>
      <c r="F36" s="7" t="s">
        <v>153</v>
      </c>
      <c r="G36" s="7" t="s">
        <v>78</v>
      </c>
      <c r="H36" s="7" t="s">
        <v>79</v>
      </c>
      <c r="I36" s="7" t="s">
        <v>80</v>
      </c>
      <c r="J36" s="11">
        <v>4</v>
      </c>
      <c r="K36" s="10">
        <v>41850</v>
      </c>
      <c r="L36" s="10">
        <v>42215</v>
      </c>
      <c r="M36" s="9">
        <f t="shared" si="0"/>
        <v>52.142857142857146</v>
      </c>
      <c r="N36" s="11">
        <v>4</v>
      </c>
      <c r="O36" s="8" t="s">
        <v>649</v>
      </c>
    </row>
    <row r="37" spans="1:15" s="6" customFormat="1" ht="39.950000000000003" customHeight="1" thickBot="1" x14ac:dyDescent="0.25">
      <c r="A37" s="5">
        <v>27</v>
      </c>
      <c r="B37" s="6" t="s">
        <v>500</v>
      </c>
      <c r="C37" s="50" t="s">
        <v>27</v>
      </c>
      <c r="D37" s="7" t="s">
        <v>154</v>
      </c>
      <c r="E37" s="7" t="s">
        <v>155</v>
      </c>
      <c r="F37" s="7" t="s">
        <v>156</v>
      </c>
      <c r="G37" s="7" t="s">
        <v>128</v>
      </c>
      <c r="H37" s="7" t="s">
        <v>66</v>
      </c>
      <c r="I37" s="7" t="s">
        <v>52</v>
      </c>
      <c r="J37" s="11">
        <v>6</v>
      </c>
      <c r="K37" s="10">
        <v>41850</v>
      </c>
      <c r="L37" s="10">
        <v>42215</v>
      </c>
      <c r="M37" s="9">
        <f t="shared" si="0"/>
        <v>52.142857142857146</v>
      </c>
      <c r="N37" s="11">
        <v>6</v>
      </c>
      <c r="O37" s="8" t="s">
        <v>650</v>
      </c>
    </row>
    <row r="38" spans="1:15" s="6" customFormat="1" ht="39.950000000000003" customHeight="1" thickBot="1" x14ac:dyDescent="0.25">
      <c r="A38" s="5">
        <v>28</v>
      </c>
      <c r="B38" s="6" t="s">
        <v>505</v>
      </c>
      <c r="C38" s="50" t="s">
        <v>27</v>
      </c>
      <c r="D38" s="7" t="s">
        <v>154</v>
      </c>
      <c r="E38" s="7" t="s">
        <v>157</v>
      </c>
      <c r="F38" s="7" t="s">
        <v>158</v>
      </c>
      <c r="G38" s="7" t="s">
        <v>60</v>
      </c>
      <c r="H38" s="7" t="s">
        <v>61</v>
      </c>
      <c r="I38" s="7" t="s">
        <v>62</v>
      </c>
      <c r="J38" s="11">
        <v>9</v>
      </c>
      <c r="K38" s="10">
        <v>41866</v>
      </c>
      <c r="L38" s="10">
        <v>42185</v>
      </c>
      <c r="M38" s="9">
        <f t="shared" si="0"/>
        <v>45.571428571428569</v>
      </c>
      <c r="N38" s="11">
        <v>9</v>
      </c>
      <c r="O38" s="8" t="s">
        <v>705</v>
      </c>
    </row>
    <row r="39" spans="1:15" s="6" customFormat="1" ht="39.950000000000003" customHeight="1" thickBot="1" x14ac:dyDescent="0.25">
      <c r="A39" s="5">
        <v>29</v>
      </c>
      <c r="B39" s="6" t="s">
        <v>510</v>
      </c>
      <c r="C39" s="50" t="s">
        <v>27</v>
      </c>
      <c r="D39" s="7" t="s">
        <v>154</v>
      </c>
      <c r="E39" s="7" t="s">
        <v>159</v>
      </c>
      <c r="F39" s="7" t="s">
        <v>160</v>
      </c>
      <c r="G39" s="7" t="s">
        <v>78</v>
      </c>
      <c r="H39" s="7" t="s">
        <v>79</v>
      </c>
      <c r="I39" s="7" t="s">
        <v>80</v>
      </c>
      <c r="J39" s="11">
        <v>2</v>
      </c>
      <c r="K39" s="10">
        <v>41850</v>
      </c>
      <c r="L39" s="10">
        <v>42215</v>
      </c>
      <c r="M39" s="9">
        <f t="shared" si="0"/>
        <v>52.142857142857146</v>
      </c>
      <c r="N39" s="11">
        <v>2</v>
      </c>
      <c r="O39" s="8" t="s">
        <v>716</v>
      </c>
    </row>
    <row r="40" spans="1:15" s="6" customFormat="1" ht="39.950000000000003" customHeight="1" thickBot="1" x14ac:dyDescent="0.25">
      <c r="A40" s="5">
        <v>30</v>
      </c>
      <c r="B40" s="6" t="s">
        <v>515</v>
      </c>
      <c r="C40" s="50" t="s">
        <v>27</v>
      </c>
      <c r="D40" s="7" t="s">
        <v>154</v>
      </c>
      <c r="E40" s="7" t="s">
        <v>159</v>
      </c>
      <c r="F40" s="7" t="s">
        <v>160</v>
      </c>
      <c r="G40" s="8" t="s">
        <v>161</v>
      </c>
      <c r="H40" s="7" t="s">
        <v>162</v>
      </c>
      <c r="I40" s="7" t="s">
        <v>163</v>
      </c>
      <c r="J40" s="11">
        <v>4</v>
      </c>
      <c r="K40" s="10">
        <v>41641</v>
      </c>
      <c r="L40" s="10">
        <v>42006</v>
      </c>
      <c r="M40" s="9">
        <f t="shared" si="0"/>
        <v>52.142857142857146</v>
      </c>
      <c r="N40" s="11">
        <v>4</v>
      </c>
      <c r="O40" s="8" t="s">
        <v>651</v>
      </c>
    </row>
    <row r="41" spans="1:15" s="6" customFormat="1" ht="39.950000000000003" customHeight="1" thickBot="1" x14ac:dyDescent="0.25">
      <c r="A41" s="5">
        <v>31</v>
      </c>
      <c r="B41" s="6" t="s">
        <v>520</v>
      </c>
      <c r="C41" s="50" t="s">
        <v>27</v>
      </c>
      <c r="D41" s="16" t="s">
        <v>154</v>
      </c>
      <c r="E41" s="16" t="s">
        <v>164</v>
      </c>
      <c r="F41" s="16" t="s">
        <v>165</v>
      </c>
      <c r="G41" s="16" t="s">
        <v>78</v>
      </c>
      <c r="H41" s="16" t="s">
        <v>166</v>
      </c>
      <c r="I41" s="16" t="s">
        <v>167</v>
      </c>
      <c r="J41" s="17">
        <v>2</v>
      </c>
      <c r="K41" s="18">
        <v>41850</v>
      </c>
      <c r="L41" s="18">
        <v>42006</v>
      </c>
      <c r="M41" s="19">
        <f t="shared" si="0"/>
        <v>22.285714285714285</v>
      </c>
      <c r="N41" s="17">
        <v>2</v>
      </c>
      <c r="O41" s="20" t="s">
        <v>652</v>
      </c>
    </row>
    <row r="42" spans="1:15" s="6" customFormat="1" ht="39.950000000000003" customHeight="1" thickBot="1" x14ac:dyDescent="0.25">
      <c r="A42" s="5">
        <v>32</v>
      </c>
      <c r="B42" s="6" t="s">
        <v>525</v>
      </c>
      <c r="C42" s="50" t="s">
        <v>27</v>
      </c>
      <c r="D42" s="7" t="s">
        <v>154</v>
      </c>
      <c r="E42" s="7" t="s">
        <v>168</v>
      </c>
      <c r="F42" s="7" t="s">
        <v>169</v>
      </c>
      <c r="G42" s="7" t="s">
        <v>78</v>
      </c>
      <c r="H42" s="7" t="s">
        <v>170</v>
      </c>
      <c r="I42" s="7" t="s">
        <v>171</v>
      </c>
      <c r="J42" s="11">
        <v>1</v>
      </c>
      <c r="K42" s="10">
        <v>41850</v>
      </c>
      <c r="L42" s="10">
        <v>42006</v>
      </c>
      <c r="M42" s="9">
        <f t="shared" si="0"/>
        <v>22.285714285714285</v>
      </c>
      <c r="N42" s="11">
        <v>1</v>
      </c>
      <c r="O42" s="8" t="s">
        <v>717</v>
      </c>
    </row>
    <row r="43" spans="1:15" s="6" customFormat="1" ht="39.950000000000003" customHeight="1" thickBot="1" x14ac:dyDescent="0.25">
      <c r="A43" s="5">
        <v>33</v>
      </c>
      <c r="B43" s="6" t="s">
        <v>529</v>
      </c>
      <c r="C43" s="50" t="s">
        <v>27</v>
      </c>
      <c r="D43" s="7" t="s">
        <v>154</v>
      </c>
      <c r="E43" s="7" t="s">
        <v>172</v>
      </c>
      <c r="F43" s="7" t="s">
        <v>173</v>
      </c>
      <c r="G43" s="7" t="s">
        <v>78</v>
      </c>
      <c r="H43" s="7" t="s">
        <v>170</v>
      </c>
      <c r="I43" s="7" t="s">
        <v>171</v>
      </c>
      <c r="J43" s="11">
        <v>1</v>
      </c>
      <c r="K43" s="10">
        <v>41850</v>
      </c>
      <c r="L43" s="10">
        <v>42006</v>
      </c>
      <c r="M43" s="9">
        <f t="shared" si="0"/>
        <v>22.285714285714285</v>
      </c>
      <c r="N43" s="11">
        <v>1</v>
      </c>
      <c r="O43" s="8" t="s">
        <v>653</v>
      </c>
    </row>
    <row r="44" spans="1:15" s="6" customFormat="1" ht="39.950000000000003" customHeight="1" thickBot="1" x14ac:dyDescent="0.25">
      <c r="A44" s="5">
        <v>34</v>
      </c>
      <c r="B44" s="6" t="s">
        <v>534</v>
      </c>
      <c r="C44" s="50" t="s">
        <v>27</v>
      </c>
      <c r="D44" s="7" t="s">
        <v>154</v>
      </c>
      <c r="E44" s="7" t="s">
        <v>174</v>
      </c>
      <c r="F44" s="7" t="s">
        <v>175</v>
      </c>
      <c r="G44" s="7" t="s">
        <v>176</v>
      </c>
      <c r="H44" s="7" t="s">
        <v>177</v>
      </c>
      <c r="I44" s="8" t="s">
        <v>178</v>
      </c>
      <c r="J44" s="11">
        <v>5</v>
      </c>
      <c r="K44" s="10">
        <v>41866</v>
      </c>
      <c r="L44" s="10">
        <v>42042</v>
      </c>
      <c r="M44" s="9">
        <f t="shared" si="0"/>
        <v>25.142857142857142</v>
      </c>
      <c r="N44" s="11">
        <v>5</v>
      </c>
      <c r="O44" s="8" t="s">
        <v>654</v>
      </c>
    </row>
    <row r="45" spans="1:15" s="6" customFormat="1" ht="39.950000000000003" customHeight="1" thickBot="1" x14ac:dyDescent="0.25">
      <c r="A45" s="5">
        <v>35</v>
      </c>
      <c r="B45" s="6" t="s">
        <v>535</v>
      </c>
      <c r="C45" s="50" t="s">
        <v>27</v>
      </c>
      <c r="D45" s="7" t="s">
        <v>154</v>
      </c>
      <c r="E45" s="7" t="s">
        <v>179</v>
      </c>
      <c r="F45" s="7" t="s">
        <v>180</v>
      </c>
      <c r="G45" s="7" t="s">
        <v>181</v>
      </c>
      <c r="H45" s="7" t="s">
        <v>182</v>
      </c>
      <c r="I45" s="8" t="s">
        <v>178</v>
      </c>
      <c r="J45" s="11">
        <v>5</v>
      </c>
      <c r="K45" s="10">
        <v>41641</v>
      </c>
      <c r="L45" s="10">
        <v>42006</v>
      </c>
      <c r="M45" s="9">
        <f t="shared" si="0"/>
        <v>52.142857142857146</v>
      </c>
      <c r="N45" s="11">
        <v>5</v>
      </c>
      <c r="O45" s="8" t="s">
        <v>654</v>
      </c>
    </row>
    <row r="46" spans="1:15" s="6" customFormat="1" ht="39.950000000000003" customHeight="1" thickBot="1" x14ac:dyDescent="0.25">
      <c r="A46" s="5">
        <v>36</v>
      </c>
      <c r="B46" s="6" t="s">
        <v>536</v>
      </c>
      <c r="C46" s="50" t="s">
        <v>27</v>
      </c>
      <c r="D46" s="7" t="s">
        <v>154</v>
      </c>
      <c r="E46" s="7" t="s">
        <v>183</v>
      </c>
      <c r="F46" s="7" t="s">
        <v>184</v>
      </c>
      <c r="G46" s="7" t="s">
        <v>185</v>
      </c>
      <c r="H46" s="8" t="s">
        <v>41</v>
      </c>
      <c r="I46" s="8" t="s">
        <v>42</v>
      </c>
      <c r="J46" s="11">
        <v>18</v>
      </c>
      <c r="K46" s="10">
        <v>41334</v>
      </c>
      <c r="L46" s="10">
        <v>42004</v>
      </c>
      <c r="M46" s="9">
        <f t="shared" si="0"/>
        <v>95.714285714285708</v>
      </c>
      <c r="N46" s="11">
        <v>18</v>
      </c>
      <c r="O46" s="8" t="s">
        <v>655</v>
      </c>
    </row>
    <row r="47" spans="1:15" s="6" customFormat="1" ht="39.950000000000003" customHeight="1" thickBot="1" x14ac:dyDescent="0.25">
      <c r="A47" s="5">
        <v>37</v>
      </c>
      <c r="B47" s="6" t="s">
        <v>537</v>
      </c>
      <c r="C47" s="50" t="s">
        <v>27</v>
      </c>
      <c r="D47" s="7" t="s">
        <v>154</v>
      </c>
      <c r="E47" s="7" t="s">
        <v>186</v>
      </c>
      <c r="F47" s="7" t="s">
        <v>184</v>
      </c>
      <c r="G47" s="7" t="s">
        <v>114</v>
      </c>
      <c r="H47" s="7" t="s">
        <v>115</v>
      </c>
      <c r="I47" s="7" t="s">
        <v>116</v>
      </c>
      <c r="J47" s="11">
        <v>1</v>
      </c>
      <c r="K47" s="10">
        <v>41866</v>
      </c>
      <c r="L47" s="10">
        <v>42246</v>
      </c>
      <c r="M47" s="9">
        <f t="shared" si="0"/>
        <v>54.285714285714285</v>
      </c>
      <c r="N47" s="11">
        <v>1</v>
      </c>
      <c r="O47" s="8" t="s">
        <v>712</v>
      </c>
    </row>
    <row r="48" spans="1:15" s="6" customFormat="1" ht="39.950000000000003" customHeight="1" thickBot="1" x14ac:dyDescent="0.25">
      <c r="A48" s="5">
        <v>38</v>
      </c>
      <c r="B48" s="6" t="s">
        <v>538</v>
      </c>
      <c r="C48" s="50" t="s">
        <v>27</v>
      </c>
      <c r="D48" s="7" t="s">
        <v>154</v>
      </c>
      <c r="E48" s="7" t="s">
        <v>187</v>
      </c>
      <c r="F48" s="7" t="s">
        <v>188</v>
      </c>
      <c r="G48" s="7" t="s">
        <v>128</v>
      </c>
      <c r="H48" s="7" t="s">
        <v>189</v>
      </c>
      <c r="I48" s="7" t="s">
        <v>66</v>
      </c>
      <c r="J48" s="11">
        <v>6</v>
      </c>
      <c r="K48" s="10">
        <v>41850</v>
      </c>
      <c r="L48" s="10">
        <v>42215</v>
      </c>
      <c r="M48" s="9">
        <f t="shared" si="0"/>
        <v>52.142857142857146</v>
      </c>
      <c r="N48" s="11">
        <v>6</v>
      </c>
      <c r="O48" s="8" t="s">
        <v>641</v>
      </c>
    </row>
    <row r="49" spans="1:15" s="6" customFormat="1" ht="39.950000000000003" customHeight="1" thickBot="1" x14ac:dyDescent="0.25">
      <c r="A49" s="5">
        <v>39</v>
      </c>
      <c r="B49" s="6" t="s">
        <v>539</v>
      </c>
      <c r="C49" s="50" t="s">
        <v>27</v>
      </c>
      <c r="D49" s="7" t="s">
        <v>154</v>
      </c>
      <c r="E49" s="7" t="s">
        <v>190</v>
      </c>
      <c r="F49" s="7" t="s">
        <v>191</v>
      </c>
      <c r="G49" s="7" t="s">
        <v>192</v>
      </c>
      <c r="H49" s="7" t="s">
        <v>193</v>
      </c>
      <c r="I49" s="53" t="s">
        <v>194</v>
      </c>
      <c r="J49" s="11">
        <v>5</v>
      </c>
      <c r="K49" s="10">
        <v>41641</v>
      </c>
      <c r="L49" s="10">
        <v>42006</v>
      </c>
      <c r="M49" s="9">
        <f t="shared" si="0"/>
        <v>52.142857142857146</v>
      </c>
      <c r="N49" s="11">
        <v>5</v>
      </c>
      <c r="O49" s="8" t="s">
        <v>656</v>
      </c>
    </row>
    <row r="50" spans="1:15" s="6" customFormat="1" ht="39.950000000000003" customHeight="1" thickBot="1" x14ac:dyDescent="0.25">
      <c r="A50" s="5">
        <v>40</v>
      </c>
      <c r="B50" s="6" t="s">
        <v>540</v>
      </c>
      <c r="C50" s="50" t="s">
        <v>27</v>
      </c>
      <c r="D50" s="7" t="s">
        <v>154</v>
      </c>
      <c r="E50" s="7" t="s">
        <v>195</v>
      </c>
      <c r="F50" s="7" t="s">
        <v>196</v>
      </c>
      <c r="G50" s="7" t="s">
        <v>192</v>
      </c>
      <c r="H50" s="7" t="s">
        <v>193</v>
      </c>
      <c r="I50" s="53" t="s">
        <v>194</v>
      </c>
      <c r="J50" s="11">
        <v>5</v>
      </c>
      <c r="K50" s="10">
        <v>41641</v>
      </c>
      <c r="L50" s="10">
        <v>42006</v>
      </c>
      <c r="M50" s="9">
        <f t="shared" si="0"/>
        <v>52.142857142857146</v>
      </c>
      <c r="N50" s="11">
        <v>5</v>
      </c>
      <c r="O50" s="8" t="s">
        <v>656</v>
      </c>
    </row>
    <row r="51" spans="1:15" s="6" customFormat="1" ht="39.950000000000003" customHeight="1" thickBot="1" x14ac:dyDescent="0.25">
      <c r="A51" s="5">
        <v>41</v>
      </c>
      <c r="B51" s="6" t="s">
        <v>541</v>
      </c>
      <c r="C51" s="50" t="s">
        <v>27</v>
      </c>
      <c r="D51" s="7" t="s">
        <v>154</v>
      </c>
      <c r="E51" s="7" t="s">
        <v>197</v>
      </c>
      <c r="F51" s="7" t="s">
        <v>198</v>
      </c>
      <c r="G51" s="7" t="s">
        <v>199</v>
      </c>
      <c r="H51" s="7" t="s">
        <v>193</v>
      </c>
      <c r="I51" s="53" t="s">
        <v>194</v>
      </c>
      <c r="J51" s="11">
        <v>5</v>
      </c>
      <c r="K51" s="10">
        <v>41641</v>
      </c>
      <c r="L51" s="10">
        <v>42006</v>
      </c>
      <c r="M51" s="9">
        <f t="shared" si="0"/>
        <v>52.142857142857146</v>
      </c>
      <c r="N51" s="11">
        <v>5</v>
      </c>
      <c r="O51" s="8" t="s">
        <v>656</v>
      </c>
    </row>
    <row r="52" spans="1:15" s="6" customFormat="1" ht="39.950000000000003" customHeight="1" thickBot="1" x14ac:dyDescent="0.25">
      <c r="A52" s="5">
        <v>42</v>
      </c>
      <c r="B52" s="6" t="s">
        <v>542</v>
      </c>
      <c r="C52" s="50" t="s">
        <v>27</v>
      </c>
      <c r="D52" s="16" t="s">
        <v>154</v>
      </c>
      <c r="E52" s="16" t="s">
        <v>200</v>
      </c>
      <c r="F52" s="16" t="s">
        <v>201</v>
      </c>
      <c r="G52" s="16" t="s">
        <v>114</v>
      </c>
      <c r="H52" s="16" t="s">
        <v>115</v>
      </c>
      <c r="I52" s="16" t="s">
        <v>116</v>
      </c>
      <c r="J52" s="17">
        <v>3</v>
      </c>
      <c r="K52" s="18">
        <v>41912</v>
      </c>
      <c r="L52" s="18">
        <v>42034</v>
      </c>
      <c r="M52" s="19">
        <f t="shared" si="0"/>
        <v>17.428571428571427</v>
      </c>
      <c r="N52" s="17">
        <v>3</v>
      </c>
      <c r="O52" s="20" t="s">
        <v>657</v>
      </c>
    </row>
    <row r="53" spans="1:15" s="6" customFormat="1" ht="39.950000000000003" customHeight="1" thickBot="1" x14ac:dyDescent="0.25">
      <c r="A53" s="5">
        <v>43</v>
      </c>
      <c r="B53" s="6" t="s">
        <v>543</v>
      </c>
      <c r="C53" s="50" t="s">
        <v>27</v>
      </c>
      <c r="D53" s="7" t="s">
        <v>154</v>
      </c>
      <c r="E53" s="7" t="s">
        <v>202</v>
      </c>
      <c r="F53" s="7" t="s">
        <v>203</v>
      </c>
      <c r="G53" s="7" t="s">
        <v>204</v>
      </c>
      <c r="H53" s="7" t="s">
        <v>205</v>
      </c>
      <c r="I53" s="8" t="s">
        <v>52</v>
      </c>
      <c r="J53" s="11">
        <v>5</v>
      </c>
      <c r="K53" s="10">
        <v>41850</v>
      </c>
      <c r="L53" s="10">
        <v>42034</v>
      </c>
      <c r="M53" s="9">
        <f t="shared" si="0"/>
        <v>26.285714285714285</v>
      </c>
      <c r="N53" s="11">
        <v>5</v>
      </c>
      <c r="O53" s="8" t="s">
        <v>658</v>
      </c>
    </row>
    <row r="54" spans="1:15" s="6" customFormat="1" ht="39.950000000000003" customHeight="1" thickBot="1" x14ac:dyDescent="0.25">
      <c r="A54" s="5">
        <v>44</v>
      </c>
      <c r="B54" s="6" t="s">
        <v>544</v>
      </c>
      <c r="C54" s="50" t="s">
        <v>27</v>
      </c>
      <c r="D54" s="7" t="s">
        <v>154</v>
      </c>
      <c r="E54" s="7" t="s">
        <v>763</v>
      </c>
      <c r="F54" s="7" t="s">
        <v>206</v>
      </c>
      <c r="G54" s="7" t="s">
        <v>204</v>
      </c>
      <c r="H54" s="7" t="s">
        <v>205</v>
      </c>
      <c r="I54" s="8" t="s">
        <v>52</v>
      </c>
      <c r="J54" s="11">
        <v>4</v>
      </c>
      <c r="K54" s="10">
        <v>41850</v>
      </c>
      <c r="L54" s="10">
        <v>42034</v>
      </c>
      <c r="M54" s="9">
        <f t="shared" si="0"/>
        <v>26.285714285714285</v>
      </c>
      <c r="N54" s="11">
        <v>4</v>
      </c>
      <c r="O54" s="8" t="s">
        <v>659</v>
      </c>
    </row>
    <row r="55" spans="1:15" s="6" customFormat="1" ht="39.950000000000003" customHeight="1" thickBot="1" x14ac:dyDescent="0.25">
      <c r="A55" s="5">
        <v>45</v>
      </c>
      <c r="B55" s="6" t="s">
        <v>545</v>
      </c>
      <c r="C55" s="50" t="s">
        <v>27</v>
      </c>
      <c r="D55" s="7" t="s">
        <v>154</v>
      </c>
      <c r="E55" s="7" t="s">
        <v>764</v>
      </c>
      <c r="F55" s="7" t="s">
        <v>184</v>
      </c>
      <c r="G55" s="7" t="s">
        <v>207</v>
      </c>
      <c r="H55" s="7" t="s">
        <v>208</v>
      </c>
      <c r="I55" s="8" t="s">
        <v>52</v>
      </c>
      <c r="J55" s="11">
        <v>1</v>
      </c>
      <c r="K55" s="10">
        <v>41850</v>
      </c>
      <c r="L55" s="10">
        <v>42034</v>
      </c>
      <c r="M55" s="9">
        <f t="shared" si="0"/>
        <v>26.285714285714285</v>
      </c>
      <c r="N55" s="11">
        <v>1</v>
      </c>
      <c r="O55" s="8" t="s">
        <v>660</v>
      </c>
    </row>
    <row r="56" spans="1:15" s="6" customFormat="1" ht="39.950000000000003" customHeight="1" thickBot="1" x14ac:dyDescent="0.25">
      <c r="A56" s="5">
        <v>46</v>
      </c>
      <c r="B56" s="6" t="s">
        <v>546</v>
      </c>
      <c r="C56" s="50" t="s">
        <v>27</v>
      </c>
      <c r="D56" s="7" t="s">
        <v>154</v>
      </c>
      <c r="E56" s="7" t="s">
        <v>765</v>
      </c>
      <c r="F56" s="7" t="s">
        <v>209</v>
      </c>
      <c r="G56" s="7" t="s">
        <v>210</v>
      </c>
      <c r="H56" s="7" t="s">
        <v>211</v>
      </c>
      <c r="I56" s="8" t="s">
        <v>212</v>
      </c>
      <c r="J56" s="11">
        <v>1</v>
      </c>
      <c r="K56" s="10">
        <v>41852</v>
      </c>
      <c r="L56" s="10">
        <v>42217</v>
      </c>
      <c r="M56" s="9">
        <f t="shared" si="0"/>
        <v>52.142857142857146</v>
      </c>
      <c r="N56" s="11">
        <v>1</v>
      </c>
      <c r="O56" s="8" t="s">
        <v>718</v>
      </c>
    </row>
    <row r="57" spans="1:15" s="6" customFormat="1" ht="39.950000000000003" customHeight="1" thickBot="1" x14ac:dyDescent="0.25">
      <c r="A57" s="5">
        <v>47</v>
      </c>
      <c r="B57" s="6" t="s">
        <v>547</v>
      </c>
      <c r="C57" s="50" t="s">
        <v>27</v>
      </c>
      <c r="D57" s="7" t="s">
        <v>154</v>
      </c>
      <c r="E57" s="7" t="s">
        <v>766</v>
      </c>
      <c r="F57" s="7" t="s">
        <v>213</v>
      </c>
      <c r="G57" s="7" t="s">
        <v>214</v>
      </c>
      <c r="H57" s="7" t="s">
        <v>215</v>
      </c>
      <c r="I57" s="8" t="s">
        <v>216</v>
      </c>
      <c r="J57" s="11">
        <v>2</v>
      </c>
      <c r="K57" s="10">
        <v>41852</v>
      </c>
      <c r="L57" s="10">
        <v>42004</v>
      </c>
      <c r="M57" s="9">
        <f t="shared" si="0"/>
        <v>21.714285714285715</v>
      </c>
      <c r="N57" s="11">
        <v>2</v>
      </c>
      <c r="O57" s="8" t="s">
        <v>661</v>
      </c>
    </row>
    <row r="58" spans="1:15" s="6" customFormat="1" ht="39.950000000000003" customHeight="1" thickBot="1" x14ac:dyDescent="0.25">
      <c r="A58" s="5">
        <v>48</v>
      </c>
      <c r="B58" s="6" t="s">
        <v>548</v>
      </c>
      <c r="C58" s="50" t="s">
        <v>27</v>
      </c>
      <c r="D58" s="54">
        <v>1102002</v>
      </c>
      <c r="E58" s="7" t="s">
        <v>217</v>
      </c>
      <c r="F58" s="7" t="s">
        <v>218</v>
      </c>
      <c r="G58" s="7" t="s">
        <v>181</v>
      </c>
      <c r="H58" s="7" t="s">
        <v>182</v>
      </c>
      <c r="I58" s="8" t="s">
        <v>178</v>
      </c>
      <c r="J58" s="11">
        <v>5</v>
      </c>
      <c r="K58" s="10">
        <v>41641</v>
      </c>
      <c r="L58" s="10">
        <v>42006</v>
      </c>
      <c r="M58" s="9">
        <f t="shared" si="0"/>
        <v>52.142857142857146</v>
      </c>
      <c r="N58" s="11">
        <v>5</v>
      </c>
      <c r="O58" s="8" t="s">
        <v>654</v>
      </c>
    </row>
    <row r="59" spans="1:15" s="6" customFormat="1" ht="39.950000000000003" customHeight="1" thickBot="1" x14ac:dyDescent="0.25">
      <c r="A59" s="5">
        <v>49</v>
      </c>
      <c r="B59" s="6" t="s">
        <v>549</v>
      </c>
      <c r="C59" s="50" t="s">
        <v>27</v>
      </c>
      <c r="D59" s="54">
        <v>1202001</v>
      </c>
      <c r="E59" s="7" t="s">
        <v>219</v>
      </c>
      <c r="F59" s="7" t="s">
        <v>220</v>
      </c>
      <c r="G59" s="7" t="s">
        <v>114</v>
      </c>
      <c r="H59" s="7" t="s">
        <v>115</v>
      </c>
      <c r="I59" s="7" t="s">
        <v>116</v>
      </c>
      <c r="J59" s="11">
        <v>3</v>
      </c>
      <c r="K59" s="10">
        <v>41912</v>
      </c>
      <c r="L59" s="10">
        <v>42034</v>
      </c>
      <c r="M59" s="9">
        <f t="shared" si="0"/>
        <v>17.428571428571427</v>
      </c>
      <c r="N59" s="11">
        <v>3</v>
      </c>
      <c r="O59" s="8" t="s">
        <v>662</v>
      </c>
    </row>
    <row r="60" spans="1:15" s="6" customFormat="1" ht="39.950000000000003" customHeight="1" thickBot="1" x14ac:dyDescent="0.25">
      <c r="A60" s="5">
        <v>50</v>
      </c>
      <c r="B60" s="6" t="s">
        <v>550</v>
      </c>
      <c r="C60" s="50" t="s">
        <v>27</v>
      </c>
      <c r="D60" s="54">
        <v>2202001</v>
      </c>
      <c r="E60" s="7" t="s">
        <v>221</v>
      </c>
      <c r="F60" s="7" t="s">
        <v>222</v>
      </c>
      <c r="G60" s="7" t="s">
        <v>223</v>
      </c>
      <c r="H60" s="7" t="s">
        <v>224</v>
      </c>
      <c r="I60" s="7" t="s">
        <v>225</v>
      </c>
      <c r="J60" s="11">
        <v>1</v>
      </c>
      <c r="K60" s="10">
        <v>41459</v>
      </c>
      <c r="L60" s="10">
        <v>42003</v>
      </c>
      <c r="M60" s="9">
        <f t="shared" si="0"/>
        <v>77.714285714285708</v>
      </c>
      <c r="N60" s="11">
        <v>1</v>
      </c>
      <c r="O60" s="8" t="s">
        <v>663</v>
      </c>
    </row>
    <row r="61" spans="1:15" s="6" customFormat="1" ht="39.950000000000003" customHeight="1" thickBot="1" x14ac:dyDescent="0.25">
      <c r="A61" s="5">
        <v>51</v>
      </c>
      <c r="B61" s="6" t="s">
        <v>551</v>
      </c>
      <c r="C61" s="50" t="s">
        <v>27</v>
      </c>
      <c r="D61" s="54">
        <v>1103002</v>
      </c>
      <c r="E61" s="7" t="s">
        <v>226</v>
      </c>
      <c r="F61" s="7" t="s">
        <v>227</v>
      </c>
      <c r="G61" s="7" t="s">
        <v>228</v>
      </c>
      <c r="H61" s="7" t="s">
        <v>229</v>
      </c>
      <c r="I61" s="53" t="s">
        <v>230</v>
      </c>
      <c r="J61" s="11">
        <v>1</v>
      </c>
      <c r="K61" s="10">
        <v>41641</v>
      </c>
      <c r="L61" s="10">
        <v>42006</v>
      </c>
      <c r="M61" s="9">
        <f t="shared" si="0"/>
        <v>52.142857142857146</v>
      </c>
      <c r="N61" s="11">
        <v>1</v>
      </c>
      <c r="O61" s="8" t="s">
        <v>664</v>
      </c>
    </row>
    <row r="62" spans="1:15" s="6" customFormat="1" ht="39.950000000000003" customHeight="1" thickBot="1" x14ac:dyDescent="0.25">
      <c r="A62" s="5">
        <v>52</v>
      </c>
      <c r="B62" s="6" t="s">
        <v>552</v>
      </c>
      <c r="C62" s="50" t="s">
        <v>27</v>
      </c>
      <c r="D62" s="8">
        <v>1802002</v>
      </c>
      <c r="E62" s="7" t="s">
        <v>231</v>
      </c>
      <c r="F62" s="7" t="s">
        <v>232</v>
      </c>
      <c r="G62" s="7" t="s">
        <v>233</v>
      </c>
      <c r="H62" s="8" t="s">
        <v>234</v>
      </c>
      <c r="I62" s="8" t="s">
        <v>235</v>
      </c>
      <c r="J62" s="11">
        <v>5</v>
      </c>
      <c r="K62" s="10">
        <v>41897</v>
      </c>
      <c r="L62" s="10">
        <v>42006</v>
      </c>
      <c r="M62" s="9">
        <f t="shared" si="0"/>
        <v>15.571428571428571</v>
      </c>
      <c r="N62" s="11">
        <v>5</v>
      </c>
      <c r="O62" s="8" t="s">
        <v>654</v>
      </c>
    </row>
    <row r="63" spans="1:15" s="6" customFormat="1" ht="39.950000000000003" customHeight="1" thickBot="1" x14ac:dyDescent="0.25">
      <c r="A63" s="5">
        <v>53</v>
      </c>
      <c r="B63" s="6" t="s">
        <v>553</v>
      </c>
      <c r="C63" s="50" t="s">
        <v>27</v>
      </c>
      <c r="D63" s="8">
        <v>1103002</v>
      </c>
      <c r="E63" s="7" t="s">
        <v>236</v>
      </c>
      <c r="F63" s="7" t="s">
        <v>237</v>
      </c>
      <c r="G63" s="7" t="s">
        <v>238</v>
      </c>
      <c r="H63" s="7" t="s">
        <v>239</v>
      </c>
      <c r="I63" s="8" t="s">
        <v>240</v>
      </c>
      <c r="J63" s="11">
        <v>1</v>
      </c>
      <c r="K63" s="10">
        <v>41486</v>
      </c>
      <c r="L63" s="10">
        <v>41820</v>
      </c>
      <c r="M63" s="9">
        <f t="shared" si="0"/>
        <v>47.714285714285715</v>
      </c>
      <c r="N63" s="11">
        <v>1</v>
      </c>
      <c r="O63" s="8" t="s">
        <v>665</v>
      </c>
    </row>
    <row r="64" spans="1:15" s="6" customFormat="1" ht="39.950000000000003" customHeight="1" thickBot="1" x14ac:dyDescent="0.25">
      <c r="A64" s="5">
        <v>54</v>
      </c>
      <c r="B64" s="6" t="s">
        <v>554</v>
      </c>
      <c r="C64" s="50" t="s">
        <v>27</v>
      </c>
      <c r="D64" s="8">
        <v>1201003</v>
      </c>
      <c r="E64" s="7" t="s">
        <v>241</v>
      </c>
      <c r="F64" s="7" t="s">
        <v>242</v>
      </c>
      <c r="G64" s="7" t="s">
        <v>238</v>
      </c>
      <c r="H64" s="7" t="s">
        <v>239</v>
      </c>
      <c r="I64" s="8" t="s">
        <v>240</v>
      </c>
      <c r="J64" s="11">
        <v>1</v>
      </c>
      <c r="K64" s="10">
        <v>41486</v>
      </c>
      <c r="L64" s="10">
        <v>41820</v>
      </c>
      <c r="M64" s="9">
        <f t="shared" si="0"/>
        <v>47.714285714285715</v>
      </c>
      <c r="N64" s="11">
        <v>1</v>
      </c>
      <c r="O64" s="8" t="s">
        <v>665</v>
      </c>
    </row>
    <row r="65" spans="1:15" s="6" customFormat="1" ht="39.950000000000003" customHeight="1" thickBot="1" x14ac:dyDescent="0.25">
      <c r="A65" s="5">
        <v>55</v>
      </c>
      <c r="B65" s="6" t="s">
        <v>555</v>
      </c>
      <c r="C65" s="50" t="s">
        <v>27</v>
      </c>
      <c r="D65" s="8">
        <v>1201003</v>
      </c>
      <c r="E65" s="7" t="s">
        <v>243</v>
      </c>
      <c r="F65" s="7" t="s">
        <v>244</v>
      </c>
      <c r="G65" s="7" t="s">
        <v>245</v>
      </c>
      <c r="H65" s="7" t="s">
        <v>246</v>
      </c>
      <c r="I65" s="8" t="s">
        <v>62</v>
      </c>
      <c r="J65" s="11">
        <v>5</v>
      </c>
      <c r="K65" s="10">
        <v>41866</v>
      </c>
      <c r="L65" s="10">
        <v>42042</v>
      </c>
      <c r="M65" s="9">
        <f t="shared" si="0"/>
        <v>25.142857142857142</v>
      </c>
      <c r="N65" s="11">
        <v>5</v>
      </c>
      <c r="O65" s="8" t="s">
        <v>666</v>
      </c>
    </row>
    <row r="66" spans="1:15" s="6" customFormat="1" ht="39.950000000000003" customHeight="1" thickBot="1" x14ac:dyDescent="0.25">
      <c r="A66" s="5">
        <v>56</v>
      </c>
      <c r="B66" s="6" t="s">
        <v>556</v>
      </c>
      <c r="C66" s="50" t="s">
        <v>27</v>
      </c>
      <c r="D66" s="8"/>
      <c r="E66" s="7" t="s">
        <v>247</v>
      </c>
      <c r="F66" s="7" t="s">
        <v>248</v>
      </c>
      <c r="G66" s="7" t="s">
        <v>249</v>
      </c>
      <c r="H66" s="7" t="s">
        <v>250</v>
      </c>
      <c r="I66" s="8" t="s">
        <v>251</v>
      </c>
      <c r="J66" s="11">
        <v>1</v>
      </c>
      <c r="K66" s="10">
        <v>41487</v>
      </c>
      <c r="L66" s="10">
        <v>42460</v>
      </c>
      <c r="M66" s="9">
        <f t="shared" si="0"/>
        <v>139</v>
      </c>
      <c r="N66" s="11">
        <v>1</v>
      </c>
      <c r="O66" s="8" t="s">
        <v>667</v>
      </c>
    </row>
    <row r="67" spans="1:15" s="6" customFormat="1" ht="39.950000000000003" customHeight="1" thickBot="1" x14ac:dyDescent="0.25">
      <c r="A67" s="5">
        <v>57</v>
      </c>
      <c r="B67" s="6" t="s">
        <v>557</v>
      </c>
      <c r="C67" s="50" t="s">
        <v>27</v>
      </c>
      <c r="D67" s="8"/>
      <c r="E67" s="7" t="s">
        <v>252</v>
      </c>
      <c r="F67" s="7" t="s">
        <v>253</v>
      </c>
      <c r="G67" s="7" t="s">
        <v>223</v>
      </c>
      <c r="H67" s="7" t="s">
        <v>224</v>
      </c>
      <c r="I67" s="8" t="s">
        <v>225</v>
      </c>
      <c r="J67" s="11">
        <v>1</v>
      </c>
      <c r="K67" s="10">
        <v>41459</v>
      </c>
      <c r="L67" s="10">
        <v>41820</v>
      </c>
      <c r="M67" s="9">
        <f t="shared" si="0"/>
        <v>51.571428571428569</v>
      </c>
      <c r="N67" s="11">
        <v>1</v>
      </c>
      <c r="O67" s="8" t="s">
        <v>668</v>
      </c>
    </row>
    <row r="68" spans="1:15" s="6" customFormat="1" ht="39.950000000000003" customHeight="1" thickBot="1" x14ac:dyDescent="0.25">
      <c r="A68" s="5">
        <v>58</v>
      </c>
      <c r="B68" s="6" t="s">
        <v>558</v>
      </c>
      <c r="C68" s="50" t="s">
        <v>27</v>
      </c>
      <c r="D68" s="8"/>
      <c r="E68" s="7" t="s">
        <v>254</v>
      </c>
      <c r="F68" s="7" t="s">
        <v>255</v>
      </c>
      <c r="G68" s="7" t="s">
        <v>256</v>
      </c>
      <c r="H68" s="7" t="s">
        <v>257</v>
      </c>
      <c r="I68" s="8" t="s">
        <v>258</v>
      </c>
      <c r="J68" s="11">
        <v>1</v>
      </c>
      <c r="K68" s="10">
        <v>41457</v>
      </c>
      <c r="L68" s="10">
        <v>41729</v>
      </c>
      <c r="M68" s="9">
        <f t="shared" si="0"/>
        <v>38.857142857142854</v>
      </c>
      <c r="N68" s="11">
        <v>1</v>
      </c>
      <c r="O68" s="8" t="s">
        <v>669</v>
      </c>
    </row>
    <row r="69" spans="1:15" s="6" customFormat="1" ht="39.950000000000003" customHeight="1" thickBot="1" x14ac:dyDescent="0.25">
      <c r="A69" s="5">
        <v>59</v>
      </c>
      <c r="B69" s="6" t="s">
        <v>559</v>
      </c>
      <c r="C69" s="50" t="s">
        <v>27</v>
      </c>
      <c r="D69" s="8"/>
      <c r="E69" s="7" t="s">
        <v>767</v>
      </c>
      <c r="F69" s="7" t="s">
        <v>259</v>
      </c>
      <c r="G69" s="7" t="s">
        <v>223</v>
      </c>
      <c r="H69" s="7" t="s">
        <v>260</v>
      </c>
      <c r="I69" s="8" t="s">
        <v>261</v>
      </c>
      <c r="J69" s="11">
        <v>1</v>
      </c>
      <c r="K69" s="10">
        <v>41459</v>
      </c>
      <c r="L69" s="10">
        <v>41820</v>
      </c>
      <c r="M69" s="9">
        <f t="shared" si="0"/>
        <v>51.571428571428569</v>
      </c>
      <c r="N69" s="11">
        <v>1</v>
      </c>
      <c r="O69" s="8" t="s">
        <v>668</v>
      </c>
    </row>
    <row r="70" spans="1:15" s="6" customFormat="1" ht="39.950000000000003" customHeight="1" thickBot="1" x14ac:dyDescent="0.25">
      <c r="A70" s="5">
        <v>60</v>
      </c>
      <c r="B70" s="6" t="s">
        <v>560</v>
      </c>
      <c r="C70" s="50" t="s">
        <v>27</v>
      </c>
      <c r="D70" s="8"/>
      <c r="E70" s="7" t="s">
        <v>262</v>
      </c>
      <c r="F70" s="7" t="s">
        <v>263</v>
      </c>
      <c r="G70" s="7" t="s">
        <v>264</v>
      </c>
      <c r="H70" s="7" t="s">
        <v>265</v>
      </c>
      <c r="I70" s="8" t="s">
        <v>266</v>
      </c>
      <c r="J70" s="11">
        <v>1</v>
      </c>
      <c r="K70" s="10">
        <v>41459</v>
      </c>
      <c r="L70" s="10">
        <v>42643</v>
      </c>
      <c r="M70" s="9">
        <f t="shared" si="0"/>
        <v>169.14285714285714</v>
      </c>
      <c r="N70" s="14">
        <v>0.9</v>
      </c>
      <c r="O70" s="8" t="s">
        <v>719</v>
      </c>
    </row>
    <row r="71" spans="1:15" s="6" customFormat="1" ht="39.950000000000003" customHeight="1" thickBot="1" x14ac:dyDescent="0.25">
      <c r="A71" s="5">
        <v>61</v>
      </c>
      <c r="B71" s="6" t="s">
        <v>561</v>
      </c>
      <c r="C71" s="50" t="s">
        <v>27</v>
      </c>
      <c r="D71" s="8"/>
      <c r="E71" s="7" t="s">
        <v>267</v>
      </c>
      <c r="F71" s="7" t="s">
        <v>268</v>
      </c>
      <c r="G71" s="7" t="s">
        <v>269</v>
      </c>
      <c r="H71" s="7" t="s">
        <v>224</v>
      </c>
      <c r="I71" s="8" t="s">
        <v>225</v>
      </c>
      <c r="J71" s="11">
        <v>1</v>
      </c>
      <c r="K71" s="10">
        <v>41459</v>
      </c>
      <c r="L71" s="10">
        <v>41820</v>
      </c>
      <c r="M71" s="9">
        <f t="shared" si="0"/>
        <v>51.571428571428569</v>
      </c>
      <c r="N71" s="11">
        <v>1</v>
      </c>
      <c r="O71" s="8" t="s">
        <v>668</v>
      </c>
    </row>
    <row r="72" spans="1:15" s="6" customFormat="1" ht="39.950000000000003" customHeight="1" thickBot="1" x14ac:dyDescent="0.25">
      <c r="A72" s="5">
        <v>62</v>
      </c>
      <c r="B72" s="6" t="s">
        <v>562</v>
      </c>
      <c r="C72" s="50" t="s">
        <v>27</v>
      </c>
      <c r="D72" s="8">
        <v>1704001</v>
      </c>
      <c r="E72" s="7" t="s">
        <v>270</v>
      </c>
      <c r="F72" s="7" t="s">
        <v>271</v>
      </c>
      <c r="G72" s="7" t="s">
        <v>128</v>
      </c>
      <c r="H72" s="7" t="s">
        <v>272</v>
      </c>
      <c r="I72" s="7" t="s">
        <v>71</v>
      </c>
      <c r="J72" s="11">
        <v>6</v>
      </c>
      <c r="K72" s="10">
        <v>41850</v>
      </c>
      <c r="L72" s="10">
        <v>42034</v>
      </c>
      <c r="M72" s="9">
        <f t="shared" si="0"/>
        <v>26.285714285714285</v>
      </c>
      <c r="N72" s="11">
        <v>6</v>
      </c>
      <c r="O72" s="8" t="s">
        <v>670</v>
      </c>
    </row>
    <row r="73" spans="1:15" s="6" customFormat="1" ht="39.950000000000003" customHeight="1" thickBot="1" x14ac:dyDescent="0.25">
      <c r="A73" s="5">
        <v>63</v>
      </c>
      <c r="B73" s="6" t="s">
        <v>563</v>
      </c>
      <c r="C73" s="50" t="s">
        <v>27</v>
      </c>
      <c r="D73" s="21" t="s">
        <v>273</v>
      </c>
      <c r="E73" s="22" t="s">
        <v>768</v>
      </c>
      <c r="F73" s="22" t="s">
        <v>274</v>
      </c>
      <c r="G73" s="22" t="s">
        <v>275</v>
      </c>
      <c r="H73" s="22" t="s">
        <v>276</v>
      </c>
      <c r="I73" s="22" t="s">
        <v>277</v>
      </c>
      <c r="J73" s="11">
        <v>5</v>
      </c>
      <c r="K73" s="23">
        <v>41913</v>
      </c>
      <c r="L73" s="23">
        <v>42369</v>
      </c>
      <c r="M73" s="24">
        <f t="shared" si="0"/>
        <v>65.142857142857139</v>
      </c>
      <c r="N73" s="24">
        <v>5</v>
      </c>
      <c r="O73" s="25" t="s">
        <v>671</v>
      </c>
    </row>
    <row r="74" spans="1:15" s="6" customFormat="1" ht="39.950000000000003" customHeight="1" thickBot="1" x14ac:dyDescent="0.25">
      <c r="A74" s="5">
        <v>64</v>
      </c>
      <c r="B74" s="6" t="s">
        <v>564</v>
      </c>
      <c r="C74" s="50" t="s">
        <v>27</v>
      </c>
      <c r="D74" s="21" t="s">
        <v>273</v>
      </c>
      <c r="E74" s="22" t="s">
        <v>768</v>
      </c>
      <c r="F74" s="22" t="s">
        <v>278</v>
      </c>
      <c r="G74" s="22" t="s">
        <v>279</v>
      </c>
      <c r="H74" s="22" t="s">
        <v>280</v>
      </c>
      <c r="I74" s="22" t="s">
        <v>281</v>
      </c>
      <c r="J74" s="11">
        <v>3</v>
      </c>
      <c r="K74" s="23">
        <v>41913</v>
      </c>
      <c r="L74" s="23">
        <v>42019</v>
      </c>
      <c r="M74" s="24">
        <f t="shared" si="0"/>
        <v>15.142857142857142</v>
      </c>
      <c r="N74" s="24">
        <v>3</v>
      </c>
      <c r="O74" s="25" t="s">
        <v>720</v>
      </c>
    </row>
    <row r="75" spans="1:15" s="6" customFormat="1" ht="39.950000000000003" customHeight="1" thickBot="1" x14ac:dyDescent="0.25">
      <c r="A75" s="5">
        <v>65</v>
      </c>
      <c r="B75" s="6" t="s">
        <v>565</v>
      </c>
      <c r="C75" s="50" t="s">
        <v>27</v>
      </c>
      <c r="D75" s="26" t="s">
        <v>282</v>
      </c>
      <c r="E75" s="26" t="s">
        <v>769</v>
      </c>
      <c r="F75" s="26"/>
      <c r="G75" s="30" t="s">
        <v>283</v>
      </c>
      <c r="H75" s="30" t="s">
        <v>284</v>
      </c>
      <c r="I75" s="30" t="s">
        <v>285</v>
      </c>
      <c r="J75" s="11">
        <v>2</v>
      </c>
      <c r="K75" s="31">
        <v>41897</v>
      </c>
      <c r="L75" s="31">
        <v>42093</v>
      </c>
      <c r="M75" s="28">
        <f t="shared" si="0"/>
        <v>28</v>
      </c>
      <c r="N75" s="55">
        <v>2</v>
      </c>
      <c r="O75" s="25" t="s">
        <v>672</v>
      </c>
    </row>
    <row r="76" spans="1:15" s="6" customFormat="1" ht="39.950000000000003" customHeight="1" thickBot="1" x14ac:dyDescent="0.25">
      <c r="A76" s="5">
        <v>66</v>
      </c>
      <c r="B76" s="6" t="s">
        <v>566</v>
      </c>
      <c r="C76" s="50" t="s">
        <v>27</v>
      </c>
      <c r="D76" s="25" t="s">
        <v>286</v>
      </c>
      <c r="E76" s="26" t="s">
        <v>770</v>
      </c>
      <c r="F76" s="25"/>
      <c r="G76" s="26" t="s">
        <v>287</v>
      </c>
      <c r="H76" s="26" t="s">
        <v>288</v>
      </c>
      <c r="I76" s="25" t="s">
        <v>289</v>
      </c>
      <c r="J76" s="11">
        <v>9</v>
      </c>
      <c r="K76" s="27">
        <v>41866</v>
      </c>
      <c r="L76" s="27">
        <v>42231</v>
      </c>
      <c r="M76" s="28">
        <f t="shared" ref="M76:M139" si="1">(L76-K76)/7</f>
        <v>52.142857142857146</v>
      </c>
      <c r="N76" s="28">
        <v>9</v>
      </c>
      <c r="O76" s="25" t="s">
        <v>721</v>
      </c>
    </row>
    <row r="77" spans="1:15" s="6" customFormat="1" ht="39.950000000000003" customHeight="1" thickBot="1" x14ac:dyDescent="0.25">
      <c r="A77" s="5">
        <v>67</v>
      </c>
      <c r="B77" s="6" t="s">
        <v>567</v>
      </c>
      <c r="C77" s="50" t="s">
        <v>27</v>
      </c>
      <c r="D77" s="25" t="s">
        <v>286</v>
      </c>
      <c r="E77" s="26" t="s">
        <v>770</v>
      </c>
      <c r="F77" s="25"/>
      <c r="G77" s="26" t="s">
        <v>290</v>
      </c>
      <c r="H77" s="26" t="s">
        <v>291</v>
      </c>
      <c r="I77" s="25" t="s">
        <v>292</v>
      </c>
      <c r="J77" s="11">
        <v>1</v>
      </c>
      <c r="K77" s="27">
        <v>41866</v>
      </c>
      <c r="L77" s="27">
        <v>42231</v>
      </c>
      <c r="M77" s="28">
        <f t="shared" si="1"/>
        <v>52.142857142857146</v>
      </c>
      <c r="N77" s="28">
        <v>1</v>
      </c>
      <c r="O77" s="25" t="s">
        <v>722</v>
      </c>
    </row>
    <row r="78" spans="1:15" s="6" customFormat="1" ht="39.950000000000003" customHeight="1" thickBot="1" x14ac:dyDescent="0.25">
      <c r="A78" s="5">
        <v>68</v>
      </c>
      <c r="B78" s="6" t="s">
        <v>568</v>
      </c>
      <c r="C78" s="50" t="s">
        <v>27</v>
      </c>
      <c r="D78" s="25" t="s">
        <v>293</v>
      </c>
      <c r="E78" s="26" t="s">
        <v>771</v>
      </c>
      <c r="F78" s="25"/>
      <c r="G78" s="26" t="s">
        <v>294</v>
      </c>
      <c r="H78" s="26" t="s">
        <v>295</v>
      </c>
      <c r="I78" s="25" t="s">
        <v>296</v>
      </c>
      <c r="J78" s="11">
        <v>5</v>
      </c>
      <c r="K78" s="29">
        <v>41927</v>
      </c>
      <c r="L78" s="29">
        <v>42065</v>
      </c>
      <c r="M78" s="28">
        <f t="shared" si="1"/>
        <v>19.714285714285715</v>
      </c>
      <c r="N78" s="28">
        <v>5</v>
      </c>
      <c r="O78" s="25" t="s">
        <v>673</v>
      </c>
    </row>
    <row r="79" spans="1:15" s="6" customFormat="1" ht="39.950000000000003" customHeight="1" thickBot="1" x14ac:dyDescent="0.25">
      <c r="A79" s="5">
        <v>69</v>
      </c>
      <c r="B79" s="6" t="s">
        <v>569</v>
      </c>
      <c r="C79" s="50" t="s">
        <v>27</v>
      </c>
      <c r="D79" s="25">
        <v>7</v>
      </c>
      <c r="E79" s="26" t="s">
        <v>772</v>
      </c>
      <c r="F79" s="25"/>
      <c r="G79" s="30" t="s">
        <v>297</v>
      </c>
      <c r="H79" s="30" t="s">
        <v>298</v>
      </c>
      <c r="I79" s="30" t="s">
        <v>299</v>
      </c>
      <c r="J79" s="11">
        <v>6</v>
      </c>
      <c r="K79" s="31">
        <v>41700</v>
      </c>
      <c r="L79" s="31">
        <v>42093</v>
      </c>
      <c r="M79" s="28">
        <f t="shared" si="1"/>
        <v>56.142857142857146</v>
      </c>
      <c r="N79" s="28">
        <v>6</v>
      </c>
      <c r="O79" s="25" t="s">
        <v>723</v>
      </c>
    </row>
    <row r="80" spans="1:15" s="6" customFormat="1" ht="39.950000000000003" customHeight="1" thickBot="1" x14ac:dyDescent="0.25">
      <c r="A80" s="5">
        <v>70</v>
      </c>
      <c r="B80" s="6" t="s">
        <v>570</v>
      </c>
      <c r="C80" s="50" t="s">
        <v>27</v>
      </c>
      <c r="D80" s="25">
        <v>10</v>
      </c>
      <c r="E80" s="26" t="s">
        <v>773</v>
      </c>
      <c r="F80" s="25"/>
      <c r="G80" s="30" t="s">
        <v>300</v>
      </c>
      <c r="H80" s="30" t="s">
        <v>301</v>
      </c>
      <c r="I80" s="32" t="s">
        <v>302</v>
      </c>
      <c r="J80" s="11">
        <v>9</v>
      </c>
      <c r="K80" s="31">
        <v>41897</v>
      </c>
      <c r="L80" s="31">
        <v>42277</v>
      </c>
      <c r="M80" s="28">
        <f t="shared" si="1"/>
        <v>54.285714285714285</v>
      </c>
      <c r="N80" s="28">
        <v>12</v>
      </c>
      <c r="O80" s="25" t="s">
        <v>724</v>
      </c>
    </row>
    <row r="81" spans="1:15" s="6" customFormat="1" ht="39.950000000000003" customHeight="1" thickBot="1" x14ac:dyDescent="0.25">
      <c r="A81" s="5">
        <v>71</v>
      </c>
      <c r="B81" s="6" t="s">
        <v>571</v>
      </c>
      <c r="C81" s="50" t="s">
        <v>27</v>
      </c>
      <c r="D81" s="25" t="s">
        <v>303</v>
      </c>
      <c r="E81" s="26" t="s">
        <v>774</v>
      </c>
      <c r="F81" s="25"/>
      <c r="G81" s="30" t="s">
        <v>304</v>
      </c>
      <c r="H81" s="30" t="s">
        <v>305</v>
      </c>
      <c r="I81" s="30" t="s">
        <v>306</v>
      </c>
      <c r="J81" s="11">
        <v>2</v>
      </c>
      <c r="K81" s="31">
        <v>41760</v>
      </c>
      <c r="L81" s="31">
        <v>42246</v>
      </c>
      <c r="M81" s="28">
        <f t="shared" si="1"/>
        <v>69.428571428571431</v>
      </c>
      <c r="N81" s="28">
        <v>2</v>
      </c>
      <c r="O81" s="25" t="s">
        <v>725</v>
      </c>
    </row>
    <row r="82" spans="1:15" s="6" customFormat="1" ht="39.950000000000003" customHeight="1" thickBot="1" x14ac:dyDescent="0.25">
      <c r="A82" s="5">
        <v>72</v>
      </c>
      <c r="B82" s="6" t="s">
        <v>572</v>
      </c>
      <c r="C82" s="50" t="s">
        <v>27</v>
      </c>
      <c r="D82" s="25">
        <v>2</v>
      </c>
      <c r="E82" s="26" t="s">
        <v>307</v>
      </c>
      <c r="F82" s="25"/>
      <c r="G82" s="26" t="s">
        <v>308</v>
      </c>
      <c r="H82" s="30" t="s">
        <v>309</v>
      </c>
      <c r="I82" s="30" t="s">
        <v>310</v>
      </c>
      <c r="J82" s="11">
        <v>1</v>
      </c>
      <c r="K82" s="33">
        <v>41897</v>
      </c>
      <c r="L82" s="33">
        <v>42262</v>
      </c>
      <c r="M82" s="28">
        <f t="shared" si="1"/>
        <v>52.142857142857146</v>
      </c>
      <c r="N82" s="28">
        <v>1</v>
      </c>
      <c r="O82" s="25" t="s">
        <v>726</v>
      </c>
    </row>
    <row r="83" spans="1:15" s="6" customFormat="1" ht="39.950000000000003" customHeight="1" thickBot="1" x14ac:dyDescent="0.25">
      <c r="A83" s="5">
        <v>73</v>
      </c>
      <c r="B83" s="6" t="s">
        <v>573</v>
      </c>
      <c r="C83" s="50" t="s">
        <v>27</v>
      </c>
      <c r="D83" s="25">
        <v>3</v>
      </c>
      <c r="E83" s="26" t="s">
        <v>311</v>
      </c>
      <c r="F83" s="25"/>
      <c r="G83" s="26" t="s">
        <v>312</v>
      </c>
      <c r="H83" s="26" t="s">
        <v>313</v>
      </c>
      <c r="I83" s="30" t="s">
        <v>314</v>
      </c>
      <c r="J83" s="28">
        <v>1</v>
      </c>
      <c r="K83" s="33">
        <v>41276</v>
      </c>
      <c r="L83" s="33">
        <v>42262</v>
      </c>
      <c r="M83" s="28">
        <f t="shared" si="1"/>
        <v>140.85714285714286</v>
      </c>
      <c r="N83" s="28">
        <v>1</v>
      </c>
      <c r="O83" s="25" t="s">
        <v>674</v>
      </c>
    </row>
    <row r="84" spans="1:15" s="6" customFormat="1" ht="39.950000000000003" customHeight="1" thickBot="1" x14ac:dyDescent="0.25">
      <c r="A84" s="5">
        <v>74</v>
      </c>
      <c r="B84" s="6" t="s">
        <v>574</v>
      </c>
      <c r="C84" s="50" t="s">
        <v>27</v>
      </c>
      <c r="D84" s="25">
        <v>16</v>
      </c>
      <c r="E84" s="26" t="s">
        <v>315</v>
      </c>
      <c r="F84" s="25"/>
      <c r="G84" s="26" t="s">
        <v>316</v>
      </c>
      <c r="H84" s="26" t="s">
        <v>317</v>
      </c>
      <c r="I84" s="25" t="s">
        <v>318</v>
      </c>
      <c r="J84" s="28">
        <v>2</v>
      </c>
      <c r="K84" s="27">
        <v>41897</v>
      </c>
      <c r="L84" s="27">
        <v>42246</v>
      </c>
      <c r="M84" s="28">
        <f t="shared" si="1"/>
        <v>49.857142857142854</v>
      </c>
      <c r="N84" s="28">
        <v>2</v>
      </c>
      <c r="O84" s="25" t="s">
        <v>675</v>
      </c>
    </row>
    <row r="85" spans="1:15" s="6" customFormat="1" ht="39.950000000000003" customHeight="1" thickBot="1" x14ac:dyDescent="0.25">
      <c r="A85" s="5">
        <v>75</v>
      </c>
      <c r="B85" s="6" t="s">
        <v>575</v>
      </c>
      <c r="C85" s="50" t="s">
        <v>27</v>
      </c>
      <c r="D85" s="25">
        <v>35</v>
      </c>
      <c r="E85" s="26" t="s">
        <v>319</v>
      </c>
      <c r="F85" s="25"/>
      <c r="G85" s="26" t="s">
        <v>316</v>
      </c>
      <c r="H85" s="26" t="s">
        <v>320</v>
      </c>
      <c r="I85" s="25" t="s">
        <v>318</v>
      </c>
      <c r="J85" s="28">
        <v>1</v>
      </c>
      <c r="K85" s="27">
        <v>41897</v>
      </c>
      <c r="L85" s="27">
        <v>42246</v>
      </c>
      <c r="M85" s="28">
        <f t="shared" si="1"/>
        <v>49.857142857142854</v>
      </c>
      <c r="N85" s="28">
        <v>1</v>
      </c>
      <c r="O85" s="25" t="s">
        <v>676</v>
      </c>
    </row>
    <row r="86" spans="1:15" s="6" customFormat="1" ht="39.950000000000003" customHeight="1" thickBot="1" x14ac:dyDescent="0.25">
      <c r="A86" s="5">
        <v>76</v>
      </c>
      <c r="B86" s="6" t="s">
        <v>576</v>
      </c>
      <c r="C86" s="50" t="s">
        <v>27</v>
      </c>
      <c r="D86" s="25">
        <v>37</v>
      </c>
      <c r="E86" s="26" t="s">
        <v>321</v>
      </c>
      <c r="F86" s="25"/>
      <c r="G86" s="26" t="s">
        <v>316</v>
      </c>
      <c r="H86" s="26" t="s">
        <v>322</v>
      </c>
      <c r="I86" s="25" t="s">
        <v>318</v>
      </c>
      <c r="J86" s="28">
        <v>2</v>
      </c>
      <c r="K86" s="27">
        <v>41897</v>
      </c>
      <c r="L86" s="27">
        <v>42246</v>
      </c>
      <c r="M86" s="28">
        <f t="shared" si="1"/>
        <v>49.857142857142854</v>
      </c>
      <c r="N86" s="28">
        <v>2</v>
      </c>
      <c r="O86" s="25" t="s">
        <v>677</v>
      </c>
    </row>
    <row r="87" spans="1:15" s="6" customFormat="1" ht="39.950000000000003" customHeight="1" thickBot="1" x14ac:dyDescent="0.25">
      <c r="A87" s="5">
        <v>77</v>
      </c>
      <c r="B87" s="6" t="s">
        <v>577</v>
      </c>
      <c r="C87" s="50" t="s">
        <v>27</v>
      </c>
      <c r="D87" s="25">
        <v>38</v>
      </c>
      <c r="E87" s="26" t="s">
        <v>323</v>
      </c>
      <c r="F87" s="25"/>
      <c r="G87" s="26" t="s">
        <v>316</v>
      </c>
      <c r="H87" s="26" t="s">
        <v>322</v>
      </c>
      <c r="I87" s="25" t="s">
        <v>318</v>
      </c>
      <c r="J87" s="28">
        <v>2</v>
      </c>
      <c r="K87" s="27">
        <v>41897</v>
      </c>
      <c r="L87" s="27">
        <v>42246</v>
      </c>
      <c r="M87" s="28">
        <f t="shared" si="1"/>
        <v>49.857142857142854</v>
      </c>
      <c r="N87" s="28">
        <v>2</v>
      </c>
      <c r="O87" s="25" t="s">
        <v>678</v>
      </c>
    </row>
    <row r="88" spans="1:15" s="6" customFormat="1" ht="39.950000000000003" customHeight="1" thickBot="1" x14ac:dyDescent="0.25">
      <c r="A88" s="5">
        <v>78</v>
      </c>
      <c r="B88" s="6" t="s">
        <v>578</v>
      </c>
      <c r="C88" s="50" t="s">
        <v>27</v>
      </c>
      <c r="D88" s="25">
        <v>44</v>
      </c>
      <c r="E88" s="26" t="s">
        <v>324</v>
      </c>
      <c r="F88" s="25"/>
      <c r="G88" s="26" t="s">
        <v>316</v>
      </c>
      <c r="H88" s="26" t="s">
        <v>322</v>
      </c>
      <c r="I88" s="25" t="s">
        <v>318</v>
      </c>
      <c r="J88" s="28">
        <v>2</v>
      </c>
      <c r="K88" s="27">
        <v>41897</v>
      </c>
      <c r="L88" s="27">
        <v>42246</v>
      </c>
      <c r="M88" s="28">
        <f t="shared" si="1"/>
        <v>49.857142857142854</v>
      </c>
      <c r="N88" s="28">
        <v>2</v>
      </c>
      <c r="O88" s="25" t="s">
        <v>727</v>
      </c>
    </row>
    <row r="89" spans="1:15" s="6" customFormat="1" ht="39.950000000000003" customHeight="1" thickBot="1" x14ac:dyDescent="0.25">
      <c r="A89" s="5">
        <v>79</v>
      </c>
      <c r="B89" s="6" t="s">
        <v>579</v>
      </c>
      <c r="C89" s="50" t="s">
        <v>27</v>
      </c>
      <c r="D89" s="25">
        <v>46</v>
      </c>
      <c r="E89" s="26" t="s">
        <v>325</v>
      </c>
      <c r="F89" s="25"/>
      <c r="G89" s="26" t="s">
        <v>316</v>
      </c>
      <c r="H89" s="26" t="s">
        <v>322</v>
      </c>
      <c r="I89" s="25" t="s">
        <v>318</v>
      </c>
      <c r="J89" s="28">
        <v>2</v>
      </c>
      <c r="K89" s="27">
        <v>41884</v>
      </c>
      <c r="L89" s="27">
        <v>42246</v>
      </c>
      <c r="M89" s="28">
        <f t="shared" si="1"/>
        <v>51.714285714285715</v>
      </c>
      <c r="N89" s="28">
        <v>2</v>
      </c>
      <c r="O89" s="25" t="s">
        <v>728</v>
      </c>
    </row>
    <row r="90" spans="1:15" s="6" customFormat="1" ht="39.950000000000003" customHeight="1" thickBot="1" x14ac:dyDescent="0.25">
      <c r="A90" s="5">
        <v>80</v>
      </c>
      <c r="B90" s="6" t="s">
        <v>580</v>
      </c>
      <c r="C90" s="50" t="s">
        <v>27</v>
      </c>
      <c r="D90" s="25">
        <v>47</v>
      </c>
      <c r="E90" s="26" t="s">
        <v>326</v>
      </c>
      <c r="F90" s="25"/>
      <c r="G90" s="26" t="s">
        <v>316</v>
      </c>
      <c r="H90" s="26" t="s">
        <v>322</v>
      </c>
      <c r="I90" s="25" t="s">
        <v>318</v>
      </c>
      <c r="J90" s="28">
        <v>2</v>
      </c>
      <c r="K90" s="27">
        <v>41884</v>
      </c>
      <c r="L90" s="27">
        <v>42246</v>
      </c>
      <c r="M90" s="28">
        <f t="shared" si="1"/>
        <v>51.714285714285715</v>
      </c>
      <c r="N90" s="28">
        <v>2</v>
      </c>
      <c r="O90" s="25" t="s">
        <v>679</v>
      </c>
    </row>
    <row r="91" spans="1:15" s="6" customFormat="1" ht="39.950000000000003" customHeight="1" thickBot="1" x14ac:dyDescent="0.25">
      <c r="A91" s="5">
        <v>81</v>
      </c>
      <c r="B91" s="6" t="s">
        <v>581</v>
      </c>
      <c r="C91" s="50" t="s">
        <v>27</v>
      </c>
      <c r="D91" s="25">
        <v>49</v>
      </c>
      <c r="E91" s="26" t="s">
        <v>327</v>
      </c>
      <c r="F91" s="25"/>
      <c r="G91" s="26" t="s">
        <v>328</v>
      </c>
      <c r="H91" s="30" t="s">
        <v>329</v>
      </c>
      <c r="I91" s="30" t="s">
        <v>330</v>
      </c>
      <c r="J91" s="28">
        <v>2</v>
      </c>
      <c r="K91" s="27">
        <v>41884</v>
      </c>
      <c r="L91" s="27">
        <v>42185</v>
      </c>
      <c r="M91" s="28">
        <f t="shared" si="1"/>
        <v>43</v>
      </c>
      <c r="N91" s="28">
        <v>2</v>
      </c>
      <c r="O91" s="25" t="s">
        <v>729</v>
      </c>
    </row>
    <row r="92" spans="1:15" s="6" customFormat="1" ht="39.950000000000003" customHeight="1" thickBot="1" x14ac:dyDescent="0.25">
      <c r="A92" s="5">
        <v>82</v>
      </c>
      <c r="B92" s="6" t="s">
        <v>582</v>
      </c>
      <c r="C92" s="50" t="s">
        <v>27</v>
      </c>
      <c r="D92" s="25">
        <v>50</v>
      </c>
      <c r="E92" s="26" t="s">
        <v>331</v>
      </c>
      <c r="F92" s="25"/>
      <c r="G92" s="26" t="s">
        <v>332</v>
      </c>
      <c r="H92" s="26" t="s">
        <v>333</v>
      </c>
      <c r="I92" s="30" t="s">
        <v>334</v>
      </c>
      <c r="J92" s="28">
        <v>1</v>
      </c>
      <c r="K92" s="27">
        <v>41884</v>
      </c>
      <c r="L92" s="27">
        <v>42093</v>
      </c>
      <c r="M92" s="28">
        <f t="shared" si="1"/>
        <v>29.857142857142858</v>
      </c>
      <c r="N92" s="28">
        <v>1</v>
      </c>
      <c r="O92" s="8" t="s">
        <v>680</v>
      </c>
    </row>
    <row r="93" spans="1:15" s="6" customFormat="1" ht="39.950000000000003" customHeight="1" thickBot="1" x14ac:dyDescent="0.25">
      <c r="A93" s="5">
        <v>83</v>
      </c>
      <c r="B93" s="6" t="s">
        <v>583</v>
      </c>
      <c r="C93" s="50" t="s">
        <v>27</v>
      </c>
      <c r="D93" s="25">
        <v>64</v>
      </c>
      <c r="E93" s="26" t="s">
        <v>335</v>
      </c>
      <c r="F93" s="25"/>
      <c r="G93" s="26" t="s">
        <v>316</v>
      </c>
      <c r="H93" s="26" t="s">
        <v>322</v>
      </c>
      <c r="I93" s="25" t="s">
        <v>318</v>
      </c>
      <c r="J93" s="28">
        <v>2</v>
      </c>
      <c r="K93" s="27">
        <v>41884</v>
      </c>
      <c r="L93" s="27">
        <v>42246</v>
      </c>
      <c r="M93" s="28">
        <f t="shared" si="1"/>
        <v>51.714285714285715</v>
      </c>
      <c r="N93" s="28">
        <v>2</v>
      </c>
      <c r="O93" s="25" t="s">
        <v>681</v>
      </c>
    </row>
    <row r="94" spans="1:15" s="6" customFormat="1" ht="39.950000000000003" customHeight="1" thickBot="1" x14ac:dyDescent="0.25">
      <c r="A94" s="5">
        <v>84</v>
      </c>
      <c r="B94" s="6" t="s">
        <v>584</v>
      </c>
      <c r="C94" s="50" t="s">
        <v>27</v>
      </c>
      <c r="D94" s="25" t="s">
        <v>336</v>
      </c>
      <c r="E94" s="26" t="s">
        <v>337</v>
      </c>
      <c r="F94" s="25"/>
      <c r="G94" s="26" t="s">
        <v>338</v>
      </c>
      <c r="H94" s="30" t="s">
        <v>339</v>
      </c>
      <c r="I94" s="30" t="s">
        <v>340</v>
      </c>
      <c r="J94" s="28">
        <v>2</v>
      </c>
      <c r="K94" s="27">
        <v>41641</v>
      </c>
      <c r="L94" s="27">
        <v>42277</v>
      </c>
      <c r="M94" s="28">
        <f t="shared" si="1"/>
        <v>90.857142857142861</v>
      </c>
      <c r="N94" s="28">
        <v>2</v>
      </c>
      <c r="O94" s="25" t="s">
        <v>730</v>
      </c>
    </row>
    <row r="95" spans="1:15" s="6" customFormat="1" ht="39.950000000000003" customHeight="1" thickBot="1" x14ac:dyDescent="0.25">
      <c r="A95" s="5">
        <v>85</v>
      </c>
      <c r="B95" s="6" t="s">
        <v>585</v>
      </c>
      <c r="C95" s="50" t="s">
        <v>27</v>
      </c>
      <c r="D95" s="25" t="s">
        <v>341</v>
      </c>
      <c r="E95" s="26" t="s">
        <v>342</v>
      </c>
      <c r="F95" s="25"/>
      <c r="G95" s="26" t="s">
        <v>343</v>
      </c>
      <c r="H95" s="30" t="s">
        <v>344</v>
      </c>
      <c r="I95" s="30" t="s">
        <v>299</v>
      </c>
      <c r="J95" s="28">
        <v>6</v>
      </c>
      <c r="K95" s="27">
        <v>41700</v>
      </c>
      <c r="L95" s="27">
        <v>42093</v>
      </c>
      <c r="M95" s="28">
        <f t="shared" si="1"/>
        <v>56.142857142857146</v>
      </c>
      <c r="N95" s="28">
        <v>6</v>
      </c>
      <c r="O95" s="25" t="s">
        <v>723</v>
      </c>
    </row>
    <row r="96" spans="1:15" s="6" customFormat="1" ht="39.950000000000003" customHeight="1" thickBot="1" x14ac:dyDescent="0.25">
      <c r="A96" s="5">
        <v>86</v>
      </c>
      <c r="B96" s="6" t="s">
        <v>586</v>
      </c>
      <c r="C96" s="50" t="s">
        <v>27</v>
      </c>
      <c r="D96" s="25">
        <v>74</v>
      </c>
      <c r="E96" s="26" t="s">
        <v>345</v>
      </c>
      <c r="F96" s="25"/>
      <c r="G96" s="26" t="s">
        <v>316</v>
      </c>
      <c r="H96" s="26" t="s">
        <v>322</v>
      </c>
      <c r="I96" s="25" t="s">
        <v>318</v>
      </c>
      <c r="J96" s="28">
        <v>1</v>
      </c>
      <c r="K96" s="27">
        <v>41884</v>
      </c>
      <c r="L96" s="27">
        <v>42246</v>
      </c>
      <c r="M96" s="28">
        <f t="shared" si="1"/>
        <v>51.714285714285715</v>
      </c>
      <c r="N96" s="28">
        <v>1</v>
      </c>
      <c r="O96" s="25" t="s">
        <v>682</v>
      </c>
    </row>
    <row r="97" spans="1:15" s="6" customFormat="1" ht="39.950000000000003" customHeight="1" thickBot="1" x14ac:dyDescent="0.25">
      <c r="A97" s="5">
        <v>87</v>
      </c>
      <c r="B97" s="6" t="s">
        <v>587</v>
      </c>
      <c r="C97" s="50" t="s">
        <v>27</v>
      </c>
      <c r="D97" s="25">
        <v>77</v>
      </c>
      <c r="E97" s="26" t="s">
        <v>346</v>
      </c>
      <c r="F97" s="25"/>
      <c r="G97" s="26" t="s">
        <v>316</v>
      </c>
      <c r="H97" s="26" t="s">
        <v>322</v>
      </c>
      <c r="I97" s="25" t="s">
        <v>318</v>
      </c>
      <c r="J97" s="28">
        <v>2</v>
      </c>
      <c r="K97" s="27">
        <v>41884</v>
      </c>
      <c r="L97" s="27">
        <v>42246</v>
      </c>
      <c r="M97" s="28">
        <f t="shared" si="1"/>
        <v>51.714285714285715</v>
      </c>
      <c r="N97" s="28">
        <v>2</v>
      </c>
      <c r="O97" s="25" t="s">
        <v>683</v>
      </c>
    </row>
    <row r="98" spans="1:15" s="6" customFormat="1" ht="39.950000000000003" customHeight="1" thickBot="1" x14ac:dyDescent="0.25">
      <c r="A98" s="5">
        <v>88</v>
      </c>
      <c r="B98" s="6" t="s">
        <v>588</v>
      </c>
      <c r="C98" s="50" t="s">
        <v>27</v>
      </c>
      <c r="D98" s="25" t="s">
        <v>347</v>
      </c>
      <c r="E98" s="26" t="s">
        <v>348</v>
      </c>
      <c r="F98" s="25"/>
      <c r="G98" s="26" t="s">
        <v>349</v>
      </c>
      <c r="H98" s="30" t="s">
        <v>350</v>
      </c>
      <c r="I98" s="30" t="s">
        <v>351</v>
      </c>
      <c r="J98" s="28">
        <v>1</v>
      </c>
      <c r="K98" s="27">
        <v>41884</v>
      </c>
      <c r="L98" s="27">
        <v>42185</v>
      </c>
      <c r="M98" s="28">
        <f t="shared" si="1"/>
        <v>43</v>
      </c>
      <c r="N98" s="28">
        <v>1</v>
      </c>
      <c r="O98" s="25" t="s">
        <v>684</v>
      </c>
    </row>
    <row r="99" spans="1:15" s="6" customFormat="1" ht="39.950000000000003" customHeight="1" thickBot="1" x14ac:dyDescent="0.25">
      <c r="A99" s="5">
        <v>89</v>
      </c>
      <c r="B99" s="6" t="s">
        <v>589</v>
      </c>
      <c r="C99" s="50" t="s">
        <v>27</v>
      </c>
      <c r="D99" s="25">
        <v>79</v>
      </c>
      <c r="E99" s="26" t="s">
        <v>352</v>
      </c>
      <c r="F99" s="25"/>
      <c r="G99" s="26" t="s">
        <v>353</v>
      </c>
      <c r="H99" s="26" t="s">
        <v>354</v>
      </c>
      <c r="I99" s="26" t="s">
        <v>355</v>
      </c>
      <c r="J99" s="28">
        <v>1</v>
      </c>
      <c r="K99" s="27">
        <v>41884</v>
      </c>
      <c r="L99" s="27">
        <v>42093</v>
      </c>
      <c r="M99" s="28">
        <f t="shared" si="1"/>
        <v>29.857142857142858</v>
      </c>
      <c r="N99" s="28">
        <v>1</v>
      </c>
      <c r="O99" s="8" t="s">
        <v>685</v>
      </c>
    </row>
    <row r="100" spans="1:15" s="6" customFormat="1" ht="39.950000000000003" customHeight="1" thickBot="1" x14ac:dyDescent="0.25">
      <c r="A100" s="5">
        <v>90</v>
      </c>
      <c r="B100" s="6" t="s">
        <v>590</v>
      </c>
      <c r="C100" s="50" t="s">
        <v>27</v>
      </c>
      <c r="D100" s="25">
        <v>83</v>
      </c>
      <c r="E100" s="26" t="s">
        <v>356</v>
      </c>
      <c r="F100" s="25"/>
      <c r="G100" s="26" t="s">
        <v>357</v>
      </c>
      <c r="H100" s="26" t="s">
        <v>358</v>
      </c>
      <c r="I100" s="26" t="s">
        <v>318</v>
      </c>
      <c r="J100" s="28">
        <v>1</v>
      </c>
      <c r="K100" s="27">
        <v>41884</v>
      </c>
      <c r="L100" s="27">
        <v>42093</v>
      </c>
      <c r="M100" s="28">
        <f t="shared" si="1"/>
        <v>29.857142857142858</v>
      </c>
      <c r="N100" s="28">
        <v>1</v>
      </c>
      <c r="O100" s="8" t="s">
        <v>686</v>
      </c>
    </row>
    <row r="101" spans="1:15" s="6" customFormat="1" ht="39.950000000000003" customHeight="1" thickBot="1" x14ac:dyDescent="0.25">
      <c r="A101" s="5">
        <v>91</v>
      </c>
      <c r="B101" s="6" t="s">
        <v>591</v>
      </c>
      <c r="C101" s="50" t="s">
        <v>27</v>
      </c>
      <c r="D101" s="25">
        <v>85</v>
      </c>
      <c r="E101" s="26" t="s">
        <v>359</v>
      </c>
      <c r="F101" s="25"/>
      <c r="G101" s="26" t="s">
        <v>360</v>
      </c>
      <c r="H101" s="25" t="s">
        <v>361</v>
      </c>
      <c r="I101" s="25" t="s">
        <v>318</v>
      </c>
      <c r="J101" s="28">
        <v>1</v>
      </c>
      <c r="K101" s="27">
        <v>41884</v>
      </c>
      <c r="L101" s="27">
        <v>42093</v>
      </c>
      <c r="M101" s="28">
        <f t="shared" si="1"/>
        <v>29.857142857142858</v>
      </c>
      <c r="N101" s="28">
        <v>1</v>
      </c>
      <c r="O101" s="8" t="s">
        <v>687</v>
      </c>
    </row>
    <row r="102" spans="1:15" s="6" customFormat="1" ht="39.950000000000003" customHeight="1" thickBot="1" x14ac:dyDescent="0.25">
      <c r="A102" s="5">
        <v>92</v>
      </c>
      <c r="B102" s="6" t="s">
        <v>592</v>
      </c>
      <c r="C102" s="50" t="s">
        <v>27</v>
      </c>
      <c r="D102" s="25">
        <v>87</v>
      </c>
      <c r="E102" s="26" t="s">
        <v>362</v>
      </c>
      <c r="F102" s="25"/>
      <c r="G102" s="30" t="s">
        <v>363</v>
      </c>
      <c r="H102" s="30" t="s">
        <v>364</v>
      </c>
      <c r="I102" s="30" t="s">
        <v>365</v>
      </c>
      <c r="J102" s="34">
        <v>1</v>
      </c>
      <c r="K102" s="31">
        <v>41897</v>
      </c>
      <c r="L102" s="31">
        <v>42050</v>
      </c>
      <c r="M102" s="28">
        <f t="shared" si="1"/>
        <v>21.857142857142858</v>
      </c>
      <c r="N102" s="28">
        <v>1</v>
      </c>
      <c r="O102" s="25" t="s">
        <v>731</v>
      </c>
    </row>
    <row r="103" spans="1:15" s="6" customFormat="1" ht="39.950000000000003" customHeight="1" thickBot="1" x14ac:dyDescent="0.25">
      <c r="A103" s="5">
        <v>93</v>
      </c>
      <c r="B103" s="6" t="s">
        <v>593</v>
      </c>
      <c r="C103" s="50" t="s">
        <v>27</v>
      </c>
      <c r="D103" s="35">
        <v>89</v>
      </c>
      <c r="E103" s="36" t="s">
        <v>775</v>
      </c>
      <c r="F103" s="35"/>
      <c r="G103" s="37" t="s">
        <v>366</v>
      </c>
      <c r="H103" s="37" t="s">
        <v>367</v>
      </c>
      <c r="I103" s="38" t="s">
        <v>368</v>
      </c>
      <c r="J103" s="39">
        <v>1</v>
      </c>
      <c r="K103" s="40">
        <v>41884</v>
      </c>
      <c r="L103" s="40">
        <v>42093</v>
      </c>
      <c r="M103" s="41">
        <f t="shared" si="1"/>
        <v>29.857142857142858</v>
      </c>
      <c r="N103" s="41">
        <v>1</v>
      </c>
      <c r="O103" s="20" t="s">
        <v>688</v>
      </c>
    </row>
    <row r="104" spans="1:15" s="6" customFormat="1" ht="39.950000000000003" customHeight="1" thickBot="1" x14ac:dyDescent="0.25">
      <c r="A104" s="5">
        <v>94</v>
      </c>
      <c r="B104" s="6" t="s">
        <v>594</v>
      </c>
      <c r="C104" s="50" t="s">
        <v>27</v>
      </c>
      <c r="D104" s="25"/>
      <c r="E104" s="42" t="s">
        <v>776</v>
      </c>
      <c r="F104" s="25"/>
      <c r="G104" s="42" t="s">
        <v>369</v>
      </c>
      <c r="H104" s="26" t="s">
        <v>779</v>
      </c>
      <c r="I104" s="26" t="s">
        <v>370</v>
      </c>
      <c r="J104" s="43">
        <v>1</v>
      </c>
      <c r="K104" s="44">
        <v>42247</v>
      </c>
      <c r="L104" s="44">
        <v>42369</v>
      </c>
      <c r="M104" s="43">
        <f t="shared" si="1"/>
        <v>17.428571428571427</v>
      </c>
      <c r="N104" s="45">
        <v>1</v>
      </c>
      <c r="O104" s="8" t="s">
        <v>732</v>
      </c>
    </row>
    <row r="105" spans="1:15" s="6" customFormat="1" ht="39.950000000000003" customHeight="1" thickBot="1" x14ac:dyDescent="0.25">
      <c r="A105" s="5">
        <v>95</v>
      </c>
      <c r="B105" s="6" t="s">
        <v>595</v>
      </c>
      <c r="C105" s="50" t="s">
        <v>27</v>
      </c>
      <c r="D105" s="25"/>
      <c r="E105" s="42" t="s">
        <v>777</v>
      </c>
      <c r="F105" s="25"/>
      <c r="G105" s="42" t="s">
        <v>371</v>
      </c>
      <c r="H105" s="26" t="s">
        <v>372</v>
      </c>
      <c r="I105" s="26" t="s">
        <v>370</v>
      </c>
      <c r="J105" s="43">
        <v>2</v>
      </c>
      <c r="K105" s="44">
        <v>42307</v>
      </c>
      <c r="L105" s="44">
        <v>42735</v>
      </c>
      <c r="M105" s="43">
        <f t="shared" si="1"/>
        <v>61.142857142857146</v>
      </c>
      <c r="N105" s="45">
        <v>2</v>
      </c>
      <c r="O105" s="8" t="s">
        <v>733</v>
      </c>
    </row>
    <row r="106" spans="1:15" s="6" customFormat="1" ht="39.950000000000003" customHeight="1" thickBot="1" x14ac:dyDescent="0.25">
      <c r="A106" s="5">
        <v>96</v>
      </c>
      <c r="B106" s="6" t="s">
        <v>596</v>
      </c>
      <c r="C106" s="50" t="s">
        <v>27</v>
      </c>
      <c r="D106" s="25"/>
      <c r="E106" s="42" t="s">
        <v>778</v>
      </c>
      <c r="F106" s="25"/>
      <c r="G106" s="42" t="s">
        <v>786</v>
      </c>
      <c r="H106" s="26" t="s">
        <v>372</v>
      </c>
      <c r="I106" s="26" t="s">
        <v>370</v>
      </c>
      <c r="J106" s="43">
        <v>2</v>
      </c>
      <c r="K106" s="44">
        <v>42307</v>
      </c>
      <c r="L106" s="44">
        <v>42735</v>
      </c>
      <c r="M106" s="43">
        <f t="shared" si="1"/>
        <v>61.142857142857146</v>
      </c>
      <c r="N106" s="45">
        <v>2</v>
      </c>
      <c r="O106" s="8" t="s">
        <v>734</v>
      </c>
    </row>
    <row r="107" spans="1:15" s="6" customFormat="1" ht="39.950000000000003" customHeight="1" thickBot="1" x14ac:dyDescent="0.25">
      <c r="A107" s="5">
        <v>97</v>
      </c>
      <c r="B107" s="6" t="s">
        <v>597</v>
      </c>
      <c r="C107" s="50" t="s">
        <v>27</v>
      </c>
      <c r="D107" s="26">
        <v>1</v>
      </c>
      <c r="E107" s="26" t="s">
        <v>373</v>
      </c>
      <c r="F107" s="26"/>
      <c r="G107" s="26" t="s">
        <v>374</v>
      </c>
      <c r="H107" s="26" t="s">
        <v>375</v>
      </c>
      <c r="I107" s="26" t="s">
        <v>375</v>
      </c>
      <c r="J107" s="46">
        <v>4</v>
      </c>
      <c r="K107" s="44">
        <v>42277</v>
      </c>
      <c r="L107" s="44">
        <v>42643</v>
      </c>
      <c r="M107" s="43">
        <f t="shared" si="1"/>
        <v>52.285714285714285</v>
      </c>
      <c r="N107" s="43">
        <v>3</v>
      </c>
      <c r="O107" s="8" t="s">
        <v>735</v>
      </c>
    </row>
    <row r="108" spans="1:15" s="6" customFormat="1" ht="39.950000000000003" customHeight="1" thickBot="1" x14ac:dyDescent="0.25">
      <c r="A108" s="5">
        <v>98</v>
      </c>
      <c r="B108" s="6" t="s">
        <v>598</v>
      </c>
      <c r="C108" s="50" t="s">
        <v>27</v>
      </c>
      <c r="D108" s="26">
        <v>3</v>
      </c>
      <c r="E108" s="26" t="s">
        <v>376</v>
      </c>
      <c r="F108" s="26"/>
      <c r="G108" s="26" t="s">
        <v>377</v>
      </c>
      <c r="H108" s="26" t="s">
        <v>378</v>
      </c>
      <c r="I108" s="26" t="s">
        <v>378</v>
      </c>
      <c r="J108" s="43">
        <v>4</v>
      </c>
      <c r="K108" s="44">
        <v>42277</v>
      </c>
      <c r="L108" s="44">
        <v>42643</v>
      </c>
      <c r="M108" s="43">
        <f t="shared" si="1"/>
        <v>52.285714285714285</v>
      </c>
      <c r="N108" s="43">
        <v>3</v>
      </c>
      <c r="O108" s="8" t="s">
        <v>736</v>
      </c>
    </row>
    <row r="109" spans="1:15" s="6" customFormat="1" ht="39.950000000000003" customHeight="1" thickBot="1" x14ac:dyDescent="0.25">
      <c r="A109" s="5">
        <v>99</v>
      </c>
      <c r="B109" s="6" t="s">
        <v>599</v>
      </c>
      <c r="C109" s="50" t="s">
        <v>27</v>
      </c>
      <c r="D109" s="26">
        <v>4</v>
      </c>
      <c r="E109" s="26" t="s">
        <v>379</v>
      </c>
      <c r="F109" s="26"/>
      <c r="G109" s="26" t="s">
        <v>380</v>
      </c>
      <c r="H109" s="26" t="s">
        <v>381</v>
      </c>
      <c r="I109" s="26" t="s">
        <v>381</v>
      </c>
      <c r="J109" s="43">
        <v>4</v>
      </c>
      <c r="K109" s="44">
        <v>42277</v>
      </c>
      <c r="L109" s="44">
        <v>42643</v>
      </c>
      <c r="M109" s="43">
        <f t="shared" si="1"/>
        <v>52.285714285714285</v>
      </c>
      <c r="N109" s="43">
        <v>3</v>
      </c>
      <c r="O109" s="8" t="s">
        <v>737</v>
      </c>
    </row>
    <row r="110" spans="1:15" s="6" customFormat="1" ht="39.950000000000003" customHeight="1" thickBot="1" x14ac:dyDescent="0.25">
      <c r="A110" s="5">
        <v>100</v>
      </c>
      <c r="B110" s="6" t="s">
        <v>600</v>
      </c>
      <c r="C110" s="50" t="s">
        <v>27</v>
      </c>
      <c r="D110" s="26">
        <v>7</v>
      </c>
      <c r="E110" s="26" t="s">
        <v>382</v>
      </c>
      <c r="F110" s="26"/>
      <c r="G110" s="26" t="s">
        <v>383</v>
      </c>
      <c r="H110" s="26" t="s">
        <v>381</v>
      </c>
      <c r="I110" s="26" t="s">
        <v>381</v>
      </c>
      <c r="J110" s="43">
        <v>4</v>
      </c>
      <c r="K110" s="44">
        <v>42277</v>
      </c>
      <c r="L110" s="44">
        <v>42643</v>
      </c>
      <c r="M110" s="43">
        <f t="shared" si="1"/>
        <v>52.285714285714285</v>
      </c>
      <c r="N110" s="43">
        <v>3</v>
      </c>
      <c r="O110" s="8" t="s">
        <v>738</v>
      </c>
    </row>
    <row r="111" spans="1:15" s="6" customFormat="1" ht="39.950000000000003" customHeight="1" thickBot="1" x14ac:dyDescent="0.25">
      <c r="A111" s="5">
        <v>101</v>
      </c>
      <c r="B111" s="6" t="s">
        <v>601</v>
      </c>
      <c r="C111" s="50" t="s">
        <v>27</v>
      </c>
      <c r="D111" s="26">
        <v>9</v>
      </c>
      <c r="E111" s="26" t="s">
        <v>384</v>
      </c>
      <c r="F111" s="26"/>
      <c r="G111" s="26" t="s">
        <v>385</v>
      </c>
      <c r="H111" s="26" t="s">
        <v>378</v>
      </c>
      <c r="I111" s="26" t="s">
        <v>378</v>
      </c>
      <c r="J111" s="43">
        <v>4</v>
      </c>
      <c r="K111" s="44">
        <v>42277</v>
      </c>
      <c r="L111" s="44">
        <v>42643</v>
      </c>
      <c r="M111" s="43">
        <f t="shared" si="1"/>
        <v>52.285714285714285</v>
      </c>
      <c r="N111" s="43">
        <v>3</v>
      </c>
      <c r="O111" s="8" t="s">
        <v>739</v>
      </c>
    </row>
    <row r="112" spans="1:15" s="6" customFormat="1" ht="39.950000000000003" customHeight="1" thickBot="1" x14ac:dyDescent="0.25">
      <c r="A112" s="5">
        <v>102</v>
      </c>
      <c r="B112" s="6" t="s">
        <v>602</v>
      </c>
      <c r="C112" s="50" t="s">
        <v>27</v>
      </c>
      <c r="D112" s="26">
        <v>10</v>
      </c>
      <c r="E112" s="26" t="s">
        <v>386</v>
      </c>
      <c r="F112" s="26"/>
      <c r="G112" s="26" t="s">
        <v>387</v>
      </c>
      <c r="H112" s="26" t="s">
        <v>388</v>
      </c>
      <c r="I112" s="26" t="s">
        <v>388</v>
      </c>
      <c r="J112" s="43">
        <v>4</v>
      </c>
      <c r="K112" s="44">
        <v>42277</v>
      </c>
      <c r="L112" s="44">
        <v>42643</v>
      </c>
      <c r="M112" s="43">
        <f t="shared" si="1"/>
        <v>52.285714285714285</v>
      </c>
      <c r="N112" s="43">
        <v>3</v>
      </c>
      <c r="O112" s="8" t="s">
        <v>740</v>
      </c>
    </row>
    <row r="113" spans="1:15" s="6" customFormat="1" ht="39.950000000000003" customHeight="1" thickBot="1" x14ac:dyDescent="0.25">
      <c r="A113" s="5">
        <v>103</v>
      </c>
      <c r="B113" s="6" t="s">
        <v>603</v>
      </c>
      <c r="C113" s="50" t="s">
        <v>27</v>
      </c>
      <c r="D113" s="26">
        <v>11</v>
      </c>
      <c r="E113" s="26" t="s">
        <v>389</v>
      </c>
      <c r="F113" s="26"/>
      <c r="G113" s="26" t="s">
        <v>390</v>
      </c>
      <c r="H113" s="26" t="s">
        <v>391</v>
      </c>
      <c r="I113" s="26" t="s">
        <v>391</v>
      </c>
      <c r="J113" s="47">
        <v>1</v>
      </c>
      <c r="K113" s="44">
        <v>42277</v>
      </c>
      <c r="L113" s="44">
        <v>42551</v>
      </c>
      <c r="M113" s="43">
        <f t="shared" si="1"/>
        <v>39.142857142857146</v>
      </c>
      <c r="N113" s="43">
        <v>1</v>
      </c>
      <c r="O113" s="8" t="s">
        <v>689</v>
      </c>
    </row>
    <row r="114" spans="1:15" s="6" customFormat="1" ht="39.950000000000003" customHeight="1" thickBot="1" x14ac:dyDescent="0.25">
      <c r="A114" s="5">
        <v>104</v>
      </c>
      <c r="B114" s="6" t="s">
        <v>604</v>
      </c>
      <c r="C114" s="50" t="s">
        <v>27</v>
      </c>
      <c r="D114" s="26"/>
      <c r="E114" s="8" t="s">
        <v>392</v>
      </c>
      <c r="F114" s="8"/>
      <c r="G114" s="26" t="s">
        <v>393</v>
      </c>
      <c r="H114" s="26" t="s">
        <v>394</v>
      </c>
      <c r="I114" s="26" t="s">
        <v>395</v>
      </c>
      <c r="J114" s="47">
        <v>4</v>
      </c>
      <c r="K114" s="44">
        <v>42307</v>
      </c>
      <c r="L114" s="44">
        <v>42673</v>
      </c>
      <c r="M114" s="48">
        <f t="shared" si="1"/>
        <v>52.285714285714285</v>
      </c>
      <c r="N114" s="47">
        <v>2</v>
      </c>
      <c r="O114" s="8" t="s">
        <v>741</v>
      </c>
    </row>
    <row r="115" spans="1:15" s="6" customFormat="1" ht="39.950000000000003" customHeight="1" thickBot="1" x14ac:dyDescent="0.25">
      <c r="A115" s="5">
        <v>105</v>
      </c>
      <c r="B115" s="6" t="s">
        <v>605</v>
      </c>
      <c r="C115" s="50" t="s">
        <v>27</v>
      </c>
      <c r="D115" s="26"/>
      <c r="E115" s="8" t="s">
        <v>397</v>
      </c>
      <c r="F115" s="8"/>
      <c r="G115" s="26" t="s">
        <v>398</v>
      </c>
      <c r="H115" s="26" t="s">
        <v>399</v>
      </c>
      <c r="I115" s="25" t="s">
        <v>400</v>
      </c>
      <c r="J115" s="46">
        <v>1</v>
      </c>
      <c r="K115" s="44">
        <v>42005</v>
      </c>
      <c r="L115" s="44">
        <v>42459</v>
      </c>
      <c r="M115" s="48">
        <f t="shared" si="1"/>
        <v>64.857142857142861</v>
      </c>
      <c r="N115" s="47">
        <v>1</v>
      </c>
      <c r="O115" s="8" t="s">
        <v>690</v>
      </c>
    </row>
    <row r="116" spans="1:15" s="6" customFormat="1" ht="39.950000000000003" customHeight="1" thickBot="1" x14ac:dyDescent="0.25">
      <c r="A116" s="5">
        <v>106</v>
      </c>
      <c r="B116" s="6" t="s">
        <v>606</v>
      </c>
      <c r="C116" s="50" t="s">
        <v>27</v>
      </c>
      <c r="D116" s="26"/>
      <c r="E116" s="8" t="s">
        <v>402</v>
      </c>
      <c r="F116" s="8"/>
      <c r="G116" s="26" t="s">
        <v>403</v>
      </c>
      <c r="H116" s="26" t="s">
        <v>404</v>
      </c>
      <c r="I116" s="25" t="s">
        <v>395</v>
      </c>
      <c r="J116" s="46">
        <v>4</v>
      </c>
      <c r="K116" s="44">
        <v>42307</v>
      </c>
      <c r="L116" s="44">
        <v>42673</v>
      </c>
      <c r="M116" s="48">
        <f t="shared" si="1"/>
        <v>52.285714285714285</v>
      </c>
      <c r="N116" s="47">
        <v>2</v>
      </c>
      <c r="O116" s="25" t="s">
        <v>742</v>
      </c>
    </row>
    <row r="117" spans="1:15" s="6" customFormat="1" ht="39.950000000000003" customHeight="1" thickBot="1" x14ac:dyDescent="0.25">
      <c r="A117" s="5">
        <v>107</v>
      </c>
      <c r="B117" s="6" t="s">
        <v>607</v>
      </c>
      <c r="C117" s="50" t="s">
        <v>27</v>
      </c>
      <c r="D117" s="26"/>
      <c r="E117" s="8" t="s">
        <v>406</v>
      </c>
      <c r="F117" s="8"/>
      <c r="G117" s="25" t="s">
        <v>787</v>
      </c>
      <c r="H117" s="25" t="s">
        <v>780</v>
      </c>
      <c r="I117" s="25" t="s">
        <v>52</v>
      </c>
      <c r="J117" s="43">
        <v>4</v>
      </c>
      <c r="K117" s="44">
        <v>42307</v>
      </c>
      <c r="L117" s="44">
        <v>42673</v>
      </c>
      <c r="M117" s="48">
        <f t="shared" si="1"/>
        <v>52.285714285714285</v>
      </c>
      <c r="N117" s="47">
        <v>3</v>
      </c>
      <c r="O117" s="25" t="s">
        <v>743</v>
      </c>
    </row>
    <row r="118" spans="1:15" s="6" customFormat="1" ht="39.950000000000003" customHeight="1" thickBot="1" x14ac:dyDescent="0.25">
      <c r="A118" s="5">
        <v>108</v>
      </c>
      <c r="B118" s="6" t="s">
        <v>608</v>
      </c>
      <c r="C118" s="50" t="s">
        <v>27</v>
      </c>
      <c r="D118" s="26"/>
      <c r="E118" s="8" t="s">
        <v>408</v>
      </c>
      <c r="F118" s="8"/>
      <c r="G118" s="26" t="s">
        <v>409</v>
      </c>
      <c r="H118" s="26" t="s">
        <v>410</v>
      </c>
      <c r="I118" s="25" t="s">
        <v>411</v>
      </c>
      <c r="J118" s="43">
        <v>1</v>
      </c>
      <c r="K118" s="49">
        <v>42277</v>
      </c>
      <c r="L118" s="44">
        <v>42369</v>
      </c>
      <c r="M118" s="48">
        <f t="shared" si="1"/>
        <v>13.142857142857142</v>
      </c>
      <c r="N118" s="47">
        <v>1</v>
      </c>
      <c r="O118" s="25" t="s">
        <v>744</v>
      </c>
    </row>
    <row r="119" spans="1:15" s="6" customFormat="1" ht="39.950000000000003" customHeight="1" thickBot="1" x14ac:dyDescent="0.25">
      <c r="A119" s="5">
        <v>109</v>
      </c>
      <c r="B119" s="6" t="s">
        <v>609</v>
      </c>
      <c r="C119" s="50" t="s">
        <v>27</v>
      </c>
      <c r="D119" s="26"/>
      <c r="E119" s="8" t="s">
        <v>413</v>
      </c>
      <c r="F119" s="8"/>
      <c r="G119" s="26" t="s">
        <v>414</v>
      </c>
      <c r="H119" s="26" t="s">
        <v>781</v>
      </c>
      <c r="I119" s="26" t="s">
        <v>415</v>
      </c>
      <c r="J119" s="43">
        <v>2</v>
      </c>
      <c r="K119" s="49">
        <v>42226</v>
      </c>
      <c r="L119" s="44">
        <v>42369</v>
      </c>
      <c r="M119" s="48">
        <f t="shared" si="1"/>
        <v>20.428571428571427</v>
      </c>
      <c r="N119" s="47">
        <v>2</v>
      </c>
      <c r="O119" s="25" t="s">
        <v>691</v>
      </c>
    </row>
    <row r="120" spans="1:15" s="6" customFormat="1" ht="39.950000000000003" customHeight="1" thickBot="1" x14ac:dyDescent="0.25">
      <c r="A120" s="5">
        <v>110</v>
      </c>
      <c r="B120" s="6" t="s">
        <v>610</v>
      </c>
      <c r="C120" s="50" t="s">
        <v>27</v>
      </c>
      <c r="D120" s="26"/>
      <c r="E120" s="8" t="s">
        <v>417</v>
      </c>
      <c r="F120" s="8"/>
      <c r="G120" s="26" t="s">
        <v>788</v>
      </c>
      <c r="H120" s="26" t="s">
        <v>418</v>
      </c>
      <c r="I120" s="26" t="s">
        <v>318</v>
      </c>
      <c r="J120" s="47">
        <v>4</v>
      </c>
      <c r="K120" s="49">
        <v>42307</v>
      </c>
      <c r="L120" s="44">
        <v>42673</v>
      </c>
      <c r="M120" s="48">
        <f t="shared" si="1"/>
        <v>52.285714285714285</v>
      </c>
      <c r="N120" s="47">
        <v>3</v>
      </c>
      <c r="O120" s="25" t="s">
        <v>745</v>
      </c>
    </row>
    <row r="121" spans="1:15" s="6" customFormat="1" ht="39.950000000000003" customHeight="1" thickBot="1" x14ac:dyDescent="0.25">
      <c r="A121" s="5">
        <v>111</v>
      </c>
      <c r="B121" s="6" t="s">
        <v>611</v>
      </c>
      <c r="C121" s="50" t="s">
        <v>27</v>
      </c>
      <c r="D121" s="26"/>
      <c r="E121" s="8" t="s">
        <v>420</v>
      </c>
      <c r="F121" s="8"/>
      <c r="G121" s="25" t="s">
        <v>789</v>
      </c>
      <c r="H121" s="25" t="s">
        <v>782</v>
      </c>
      <c r="I121" s="25" t="s">
        <v>395</v>
      </c>
      <c r="J121" s="43">
        <v>4</v>
      </c>
      <c r="K121" s="49">
        <v>42307</v>
      </c>
      <c r="L121" s="44">
        <v>42673</v>
      </c>
      <c r="M121" s="48">
        <f t="shared" si="1"/>
        <v>52.285714285714285</v>
      </c>
      <c r="N121" s="47">
        <v>3</v>
      </c>
      <c r="O121" s="25" t="s">
        <v>746</v>
      </c>
    </row>
    <row r="122" spans="1:15" s="6" customFormat="1" ht="39.950000000000003" customHeight="1" thickBot="1" x14ac:dyDescent="0.25">
      <c r="A122" s="5">
        <v>112</v>
      </c>
      <c r="B122" s="6" t="s">
        <v>612</v>
      </c>
      <c r="C122" s="50" t="s">
        <v>27</v>
      </c>
      <c r="D122" s="26"/>
      <c r="E122" s="8" t="s">
        <v>422</v>
      </c>
      <c r="F122" s="8"/>
      <c r="G122" s="26" t="s">
        <v>790</v>
      </c>
      <c r="H122" s="26" t="s">
        <v>423</v>
      </c>
      <c r="I122" s="25" t="s">
        <v>318</v>
      </c>
      <c r="J122" s="46">
        <v>4</v>
      </c>
      <c r="K122" s="44">
        <v>42307</v>
      </c>
      <c r="L122" s="44">
        <v>42674</v>
      </c>
      <c r="M122" s="48">
        <f t="shared" si="1"/>
        <v>52.428571428571431</v>
      </c>
      <c r="N122" s="47">
        <v>3</v>
      </c>
      <c r="O122" s="25" t="s">
        <v>747</v>
      </c>
    </row>
    <row r="123" spans="1:15" s="6" customFormat="1" ht="39.950000000000003" customHeight="1" thickBot="1" x14ac:dyDescent="0.25">
      <c r="A123" s="5">
        <v>113</v>
      </c>
      <c r="B123" s="6" t="s">
        <v>613</v>
      </c>
      <c r="C123" s="50" t="s">
        <v>27</v>
      </c>
      <c r="D123" s="26"/>
      <c r="E123" s="8" t="s">
        <v>425</v>
      </c>
      <c r="F123" s="8"/>
      <c r="G123" s="26" t="s">
        <v>426</v>
      </c>
      <c r="H123" s="26" t="s">
        <v>427</v>
      </c>
      <c r="I123" s="26" t="s">
        <v>428</v>
      </c>
      <c r="J123" s="46">
        <v>1</v>
      </c>
      <c r="K123" s="44">
        <v>42244</v>
      </c>
      <c r="L123" s="44">
        <v>42369</v>
      </c>
      <c r="M123" s="48">
        <f t="shared" si="1"/>
        <v>17.857142857142858</v>
      </c>
      <c r="N123" s="47">
        <v>1</v>
      </c>
      <c r="O123" s="25" t="s">
        <v>748</v>
      </c>
    </row>
    <row r="124" spans="1:15" s="6" customFormat="1" ht="39.950000000000003" customHeight="1" thickBot="1" x14ac:dyDescent="0.25">
      <c r="A124" s="5">
        <v>114</v>
      </c>
      <c r="B124" s="6" t="s">
        <v>614</v>
      </c>
      <c r="C124" s="50" t="s">
        <v>27</v>
      </c>
      <c r="D124" s="26"/>
      <c r="E124" s="8" t="s">
        <v>430</v>
      </c>
      <c r="F124" s="8"/>
      <c r="G124" s="26" t="s">
        <v>431</v>
      </c>
      <c r="H124" s="26" t="s">
        <v>432</v>
      </c>
      <c r="I124" s="25" t="s">
        <v>433</v>
      </c>
      <c r="J124" s="47">
        <v>1</v>
      </c>
      <c r="K124" s="44">
        <v>42217</v>
      </c>
      <c r="L124" s="44">
        <v>42277</v>
      </c>
      <c r="M124" s="48">
        <f t="shared" si="1"/>
        <v>8.5714285714285712</v>
      </c>
      <c r="N124" s="47">
        <v>1</v>
      </c>
      <c r="O124" s="25" t="s">
        <v>692</v>
      </c>
    </row>
    <row r="125" spans="1:15" s="6" customFormat="1" ht="39.950000000000003" customHeight="1" thickBot="1" x14ac:dyDescent="0.25">
      <c r="A125" s="5">
        <v>115</v>
      </c>
      <c r="B125" s="6" t="s">
        <v>615</v>
      </c>
      <c r="C125" s="50" t="s">
        <v>27</v>
      </c>
      <c r="D125" s="26"/>
      <c r="E125" s="8" t="s">
        <v>435</v>
      </c>
      <c r="F125" s="8"/>
      <c r="G125" s="26" t="s">
        <v>436</v>
      </c>
      <c r="H125" s="26" t="s">
        <v>437</v>
      </c>
      <c r="I125" s="25" t="s">
        <v>433</v>
      </c>
      <c r="J125" s="47">
        <v>1</v>
      </c>
      <c r="K125" s="44">
        <v>42217</v>
      </c>
      <c r="L125" s="44">
        <v>42277</v>
      </c>
      <c r="M125" s="48">
        <f t="shared" si="1"/>
        <v>8.5714285714285712</v>
      </c>
      <c r="N125" s="47">
        <v>1</v>
      </c>
      <c r="O125" s="25" t="s">
        <v>692</v>
      </c>
    </row>
    <row r="126" spans="1:15" s="6" customFormat="1" ht="39.950000000000003" customHeight="1" thickBot="1" x14ac:dyDescent="0.25">
      <c r="A126" s="5">
        <v>116</v>
      </c>
      <c r="B126" s="6" t="s">
        <v>616</v>
      </c>
      <c r="C126" s="50" t="s">
        <v>27</v>
      </c>
      <c r="D126" s="26"/>
      <c r="E126" s="8" t="s">
        <v>439</v>
      </c>
      <c r="F126" s="8"/>
      <c r="G126" s="26" t="s">
        <v>440</v>
      </c>
      <c r="H126" s="26" t="s">
        <v>441</v>
      </c>
      <c r="I126" s="25" t="s">
        <v>442</v>
      </c>
      <c r="J126" s="46">
        <v>1</v>
      </c>
      <c r="K126" s="44">
        <v>42005</v>
      </c>
      <c r="L126" s="44">
        <v>42459</v>
      </c>
      <c r="M126" s="48">
        <f t="shared" si="1"/>
        <v>64.857142857142861</v>
      </c>
      <c r="N126" s="47">
        <v>1</v>
      </c>
      <c r="O126" s="25" t="s">
        <v>693</v>
      </c>
    </row>
    <row r="127" spans="1:15" s="6" customFormat="1" ht="39.950000000000003" customHeight="1" thickBot="1" x14ac:dyDescent="0.25">
      <c r="A127" s="5">
        <v>117</v>
      </c>
      <c r="B127" s="6" t="s">
        <v>617</v>
      </c>
      <c r="C127" s="50" t="s">
        <v>27</v>
      </c>
      <c r="D127" s="26"/>
      <c r="E127" s="8" t="s">
        <v>444</v>
      </c>
      <c r="F127" s="8"/>
      <c r="G127" s="26" t="s">
        <v>445</v>
      </c>
      <c r="H127" s="26" t="s">
        <v>446</v>
      </c>
      <c r="I127" s="26" t="s">
        <v>447</v>
      </c>
      <c r="J127" s="47">
        <v>1</v>
      </c>
      <c r="K127" s="44">
        <v>42005</v>
      </c>
      <c r="L127" s="44">
        <v>42369</v>
      </c>
      <c r="M127" s="48">
        <f t="shared" si="1"/>
        <v>52</v>
      </c>
      <c r="N127" s="47">
        <v>1</v>
      </c>
      <c r="O127" s="25" t="s">
        <v>694</v>
      </c>
    </row>
    <row r="128" spans="1:15" s="6" customFormat="1" ht="39.950000000000003" customHeight="1" thickBot="1" x14ac:dyDescent="0.25">
      <c r="A128" s="5">
        <v>118</v>
      </c>
      <c r="B128" s="6" t="s">
        <v>618</v>
      </c>
      <c r="C128" s="50" t="s">
        <v>27</v>
      </c>
      <c r="D128" s="26"/>
      <c r="E128" s="8" t="s">
        <v>449</v>
      </c>
      <c r="F128" s="8"/>
      <c r="G128" s="26" t="s">
        <v>450</v>
      </c>
      <c r="H128" s="26" t="s">
        <v>451</v>
      </c>
      <c r="I128" s="26" t="s">
        <v>318</v>
      </c>
      <c r="J128" s="47">
        <v>1</v>
      </c>
      <c r="K128" s="49">
        <v>42248</v>
      </c>
      <c r="L128" s="44">
        <v>42369</v>
      </c>
      <c r="M128" s="48">
        <f t="shared" si="1"/>
        <v>17.285714285714285</v>
      </c>
      <c r="N128" s="47">
        <v>1</v>
      </c>
      <c r="O128" s="25" t="s">
        <v>695</v>
      </c>
    </row>
    <row r="129" spans="1:15" s="6" customFormat="1" ht="39.950000000000003" customHeight="1" thickBot="1" x14ac:dyDescent="0.25">
      <c r="A129" s="5">
        <v>119</v>
      </c>
      <c r="B129" s="6" t="s">
        <v>619</v>
      </c>
      <c r="C129" s="50" t="s">
        <v>27</v>
      </c>
      <c r="D129" s="26"/>
      <c r="E129" s="8" t="s">
        <v>453</v>
      </c>
      <c r="F129" s="8"/>
      <c r="G129" s="7" t="s">
        <v>83</v>
      </c>
      <c r="H129" s="7" t="s">
        <v>84</v>
      </c>
      <c r="I129" s="7" t="s">
        <v>85</v>
      </c>
      <c r="J129" s="47">
        <v>3</v>
      </c>
      <c r="K129" s="44">
        <v>42185</v>
      </c>
      <c r="L129" s="10">
        <v>42643</v>
      </c>
      <c r="M129" s="43">
        <f t="shared" si="1"/>
        <v>65.428571428571431</v>
      </c>
      <c r="N129" s="14">
        <v>2.85</v>
      </c>
      <c r="O129" s="25" t="s">
        <v>708</v>
      </c>
    </row>
    <row r="130" spans="1:15" s="6" customFormat="1" ht="39.950000000000003" customHeight="1" thickBot="1" x14ac:dyDescent="0.25">
      <c r="A130" s="5">
        <v>120</v>
      </c>
      <c r="B130" s="6" t="s">
        <v>620</v>
      </c>
      <c r="C130" s="50" t="s">
        <v>27</v>
      </c>
      <c r="D130" s="26"/>
      <c r="E130" s="8" t="s">
        <v>455</v>
      </c>
      <c r="F130" s="8"/>
      <c r="G130" s="26" t="s">
        <v>456</v>
      </c>
      <c r="H130" s="26" t="s">
        <v>457</v>
      </c>
      <c r="I130" s="26" t="s">
        <v>458</v>
      </c>
      <c r="J130" s="47">
        <v>1</v>
      </c>
      <c r="K130" s="44">
        <v>42185</v>
      </c>
      <c r="L130" s="44">
        <v>42369</v>
      </c>
      <c r="M130" s="48">
        <f t="shared" si="1"/>
        <v>26.285714285714285</v>
      </c>
      <c r="N130" s="47">
        <v>1</v>
      </c>
      <c r="O130" s="25" t="s">
        <v>696</v>
      </c>
    </row>
    <row r="131" spans="1:15" s="6" customFormat="1" ht="39.950000000000003" customHeight="1" thickBot="1" x14ac:dyDescent="0.25">
      <c r="A131" s="5">
        <v>121</v>
      </c>
      <c r="B131" s="6" t="s">
        <v>621</v>
      </c>
      <c r="C131" s="50" t="s">
        <v>27</v>
      </c>
      <c r="D131" s="26"/>
      <c r="E131" s="8" t="s">
        <v>460</v>
      </c>
      <c r="F131" s="8"/>
      <c r="G131" s="26" t="s">
        <v>461</v>
      </c>
      <c r="H131" s="26" t="s">
        <v>783</v>
      </c>
      <c r="I131" s="26" t="s">
        <v>462</v>
      </c>
      <c r="J131" s="47">
        <v>6</v>
      </c>
      <c r="K131" s="44">
        <v>42307</v>
      </c>
      <c r="L131" s="44">
        <v>42673</v>
      </c>
      <c r="M131" s="43">
        <f t="shared" si="1"/>
        <v>52.285714285714285</v>
      </c>
      <c r="N131" s="47">
        <v>4</v>
      </c>
      <c r="O131" s="25" t="s">
        <v>749</v>
      </c>
    </row>
    <row r="132" spans="1:15" s="6" customFormat="1" ht="39.950000000000003" customHeight="1" thickBot="1" x14ac:dyDescent="0.25">
      <c r="A132" s="5">
        <v>122</v>
      </c>
      <c r="B132" s="6" t="s">
        <v>622</v>
      </c>
      <c r="C132" s="50" t="s">
        <v>27</v>
      </c>
      <c r="D132" s="26"/>
      <c r="E132" s="8" t="s">
        <v>464</v>
      </c>
      <c r="F132" s="8"/>
      <c r="G132" s="25" t="s">
        <v>465</v>
      </c>
      <c r="H132" s="25" t="s">
        <v>784</v>
      </c>
      <c r="I132" s="26" t="s">
        <v>791</v>
      </c>
      <c r="J132" s="43">
        <v>4</v>
      </c>
      <c r="K132" s="44">
        <v>42277</v>
      </c>
      <c r="L132" s="44">
        <v>42643</v>
      </c>
      <c r="M132" s="48">
        <f t="shared" si="1"/>
        <v>52.285714285714285</v>
      </c>
      <c r="N132" s="47">
        <v>3</v>
      </c>
      <c r="O132" s="25" t="s">
        <v>750</v>
      </c>
    </row>
    <row r="133" spans="1:15" s="6" customFormat="1" ht="39.950000000000003" customHeight="1" thickBot="1" x14ac:dyDescent="0.25">
      <c r="A133" s="5">
        <v>123</v>
      </c>
      <c r="B133" s="6" t="s">
        <v>623</v>
      </c>
      <c r="C133" s="50" t="s">
        <v>27</v>
      </c>
      <c r="D133" s="26"/>
      <c r="E133" s="8" t="s">
        <v>467</v>
      </c>
      <c r="F133" s="8"/>
      <c r="G133" s="25" t="s">
        <v>468</v>
      </c>
      <c r="H133" s="25" t="s">
        <v>469</v>
      </c>
      <c r="I133" s="26" t="s">
        <v>235</v>
      </c>
      <c r="J133" s="47">
        <v>6</v>
      </c>
      <c r="K133" s="44">
        <v>42307</v>
      </c>
      <c r="L133" s="44">
        <v>42673</v>
      </c>
      <c r="M133" s="48">
        <f t="shared" si="1"/>
        <v>52.285714285714285</v>
      </c>
      <c r="N133" s="47">
        <v>4</v>
      </c>
      <c r="O133" s="25" t="s">
        <v>751</v>
      </c>
    </row>
    <row r="134" spans="1:15" s="6" customFormat="1" ht="39.950000000000003" customHeight="1" thickBot="1" x14ac:dyDescent="0.25">
      <c r="A134" s="5">
        <v>124</v>
      </c>
      <c r="B134" s="6" t="s">
        <v>624</v>
      </c>
      <c r="C134" s="50" t="s">
        <v>27</v>
      </c>
      <c r="D134" s="26"/>
      <c r="E134" s="8" t="s">
        <v>471</v>
      </c>
      <c r="F134" s="8"/>
      <c r="G134" s="26" t="s">
        <v>472</v>
      </c>
      <c r="H134" s="26" t="s">
        <v>473</v>
      </c>
      <c r="I134" s="26" t="s">
        <v>474</v>
      </c>
      <c r="J134" s="47">
        <v>1</v>
      </c>
      <c r="K134" s="44">
        <v>42277</v>
      </c>
      <c r="L134" s="44">
        <v>42369</v>
      </c>
      <c r="M134" s="48">
        <f t="shared" si="1"/>
        <v>13.142857142857142</v>
      </c>
      <c r="N134" s="47">
        <v>1</v>
      </c>
      <c r="O134" s="25" t="s">
        <v>697</v>
      </c>
    </row>
    <row r="135" spans="1:15" s="6" customFormat="1" ht="39.950000000000003" customHeight="1" thickBot="1" x14ac:dyDescent="0.25">
      <c r="A135" s="5">
        <v>125</v>
      </c>
      <c r="B135" s="6" t="s">
        <v>625</v>
      </c>
      <c r="C135" s="50" t="s">
        <v>27</v>
      </c>
      <c r="D135" s="26"/>
      <c r="E135" s="8" t="s">
        <v>476</v>
      </c>
      <c r="F135" s="8"/>
      <c r="G135" s="26" t="s">
        <v>477</v>
      </c>
      <c r="H135" s="26" t="s">
        <v>478</v>
      </c>
      <c r="I135" s="26" t="s">
        <v>479</v>
      </c>
      <c r="J135" s="47">
        <v>1</v>
      </c>
      <c r="K135" s="44">
        <v>42278</v>
      </c>
      <c r="L135" s="44">
        <v>42551</v>
      </c>
      <c r="M135" s="48">
        <f t="shared" si="1"/>
        <v>39</v>
      </c>
      <c r="N135" s="47">
        <v>1</v>
      </c>
      <c r="O135" s="25" t="s">
        <v>752</v>
      </c>
    </row>
    <row r="136" spans="1:15" s="6" customFormat="1" ht="39.950000000000003" customHeight="1" thickBot="1" x14ac:dyDescent="0.25">
      <c r="A136" s="5">
        <v>126</v>
      </c>
      <c r="B136" s="6" t="s">
        <v>626</v>
      </c>
      <c r="C136" s="50" t="s">
        <v>27</v>
      </c>
      <c r="D136" s="26"/>
      <c r="E136" s="8" t="s">
        <v>481</v>
      </c>
      <c r="F136" s="8"/>
      <c r="G136" s="26" t="s">
        <v>482</v>
      </c>
      <c r="H136" s="26" t="s">
        <v>483</v>
      </c>
      <c r="I136" s="26" t="s">
        <v>484</v>
      </c>
      <c r="J136" s="47">
        <v>1</v>
      </c>
      <c r="K136" s="44">
        <v>42307</v>
      </c>
      <c r="L136" s="44">
        <v>42735</v>
      </c>
      <c r="M136" s="48">
        <f t="shared" si="1"/>
        <v>61.142857142857146</v>
      </c>
      <c r="N136" s="47">
        <v>1</v>
      </c>
      <c r="O136" s="25" t="s">
        <v>753</v>
      </c>
    </row>
    <row r="137" spans="1:15" s="6" customFormat="1" ht="39.950000000000003" customHeight="1" thickBot="1" x14ac:dyDescent="0.25">
      <c r="A137" s="5">
        <v>127</v>
      </c>
      <c r="B137" s="6" t="s">
        <v>627</v>
      </c>
      <c r="C137" s="50" t="s">
        <v>27</v>
      </c>
      <c r="D137" s="26"/>
      <c r="E137" s="8" t="s">
        <v>486</v>
      </c>
      <c r="F137" s="8"/>
      <c r="G137" s="26" t="s">
        <v>487</v>
      </c>
      <c r="H137" s="26" t="s">
        <v>488</v>
      </c>
      <c r="I137" s="26" t="s">
        <v>489</v>
      </c>
      <c r="J137" s="47">
        <v>4</v>
      </c>
      <c r="K137" s="44">
        <v>42278</v>
      </c>
      <c r="L137" s="44">
        <v>42644</v>
      </c>
      <c r="M137" s="48">
        <f t="shared" si="1"/>
        <v>52.285714285714285</v>
      </c>
      <c r="N137" s="47">
        <v>4</v>
      </c>
      <c r="O137" s="25" t="s">
        <v>698</v>
      </c>
    </row>
    <row r="138" spans="1:15" s="6" customFormat="1" ht="39.950000000000003" customHeight="1" thickBot="1" x14ac:dyDescent="0.25">
      <c r="A138" s="5">
        <v>128</v>
      </c>
      <c r="B138" s="6" t="s">
        <v>628</v>
      </c>
      <c r="C138" s="50" t="s">
        <v>27</v>
      </c>
      <c r="D138" s="26"/>
      <c r="E138" s="8" t="s">
        <v>491</v>
      </c>
      <c r="F138" s="8"/>
      <c r="G138" s="26" t="s">
        <v>492</v>
      </c>
      <c r="H138" s="26" t="s">
        <v>493</v>
      </c>
      <c r="I138" s="26" t="s">
        <v>494</v>
      </c>
      <c r="J138" s="47">
        <v>1</v>
      </c>
      <c r="K138" s="44">
        <v>42248</v>
      </c>
      <c r="L138" s="44">
        <v>42277</v>
      </c>
      <c r="M138" s="48">
        <f t="shared" si="1"/>
        <v>4.1428571428571432</v>
      </c>
      <c r="N138" s="47">
        <v>1</v>
      </c>
      <c r="O138" s="25" t="s">
        <v>754</v>
      </c>
    </row>
    <row r="139" spans="1:15" s="6" customFormat="1" ht="39.950000000000003" customHeight="1" thickBot="1" x14ac:dyDescent="0.25">
      <c r="A139" s="5">
        <v>129</v>
      </c>
      <c r="B139" s="6" t="s">
        <v>629</v>
      </c>
      <c r="C139" s="50" t="s">
        <v>27</v>
      </c>
      <c r="D139" s="26"/>
      <c r="E139" s="8" t="s">
        <v>496</v>
      </c>
      <c r="F139" s="8"/>
      <c r="G139" s="26" t="s">
        <v>497</v>
      </c>
      <c r="H139" s="26" t="s">
        <v>498</v>
      </c>
      <c r="I139" s="26" t="s">
        <v>499</v>
      </c>
      <c r="J139" s="47">
        <v>1</v>
      </c>
      <c r="K139" s="44">
        <v>42227</v>
      </c>
      <c r="L139" s="44">
        <v>42369</v>
      </c>
      <c r="M139" s="48">
        <f t="shared" si="1"/>
        <v>20.285714285714285</v>
      </c>
      <c r="N139" s="47">
        <v>1</v>
      </c>
      <c r="O139" s="25" t="s">
        <v>755</v>
      </c>
    </row>
    <row r="140" spans="1:15" s="6" customFormat="1" ht="39.950000000000003" customHeight="1" thickBot="1" x14ac:dyDescent="0.25">
      <c r="A140" s="5">
        <v>130</v>
      </c>
      <c r="B140" s="6" t="s">
        <v>630</v>
      </c>
      <c r="C140" s="50" t="s">
        <v>27</v>
      </c>
      <c r="D140" s="26"/>
      <c r="E140" s="8" t="s">
        <v>501</v>
      </c>
      <c r="F140" s="8"/>
      <c r="G140" s="26" t="s">
        <v>502</v>
      </c>
      <c r="H140" s="26" t="s">
        <v>503</v>
      </c>
      <c r="I140" s="26" t="s">
        <v>504</v>
      </c>
      <c r="J140" s="47">
        <v>1</v>
      </c>
      <c r="K140" s="44">
        <v>42307</v>
      </c>
      <c r="L140" s="44">
        <v>42673</v>
      </c>
      <c r="M140" s="48">
        <f t="shared" ref="M140:M146" si="2">(L140-K140)/7</f>
        <v>52.285714285714285</v>
      </c>
      <c r="N140" s="47">
        <v>1</v>
      </c>
      <c r="O140" s="25" t="s">
        <v>756</v>
      </c>
    </row>
    <row r="141" spans="1:15" s="6" customFormat="1" ht="39.950000000000003" customHeight="1" thickBot="1" x14ac:dyDescent="0.25">
      <c r="A141" s="5">
        <v>131</v>
      </c>
      <c r="B141" s="6" t="s">
        <v>631</v>
      </c>
      <c r="C141" s="50" t="s">
        <v>27</v>
      </c>
      <c r="D141" s="26"/>
      <c r="E141" s="8" t="s">
        <v>506</v>
      </c>
      <c r="F141" s="8"/>
      <c r="G141" s="26" t="s">
        <v>507</v>
      </c>
      <c r="H141" s="26" t="s">
        <v>508</v>
      </c>
      <c r="I141" s="26" t="s">
        <v>509</v>
      </c>
      <c r="J141" s="47">
        <v>1</v>
      </c>
      <c r="K141" s="49">
        <v>42248</v>
      </c>
      <c r="L141" s="44">
        <v>42428</v>
      </c>
      <c r="M141" s="48">
        <f t="shared" si="2"/>
        <v>25.714285714285715</v>
      </c>
      <c r="N141" s="47">
        <v>1</v>
      </c>
      <c r="O141" s="25" t="s">
        <v>699</v>
      </c>
    </row>
    <row r="142" spans="1:15" s="6" customFormat="1" ht="39.950000000000003" customHeight="1" thickBot="1" x14ac:dyDescent="0.25">
      <c r="A142" s="5">
        <v>132</v>
      </c>
      <c r="B142" s="6" t="s">
        <v>632</v>
      </c>
      <c r="C142" s="50" t="s">
        <v>27</v>
      </c>
      <c r="D142" s="26"/>
      <c r="E142" s="8" t="s">
        <v>511</v>
      </c>
      <c r="F142" s="8"/>
      <c r="G142" s="26" t="s">
        <v>512</v>
      </c>
      <c r="H142" s="26" t="s">
        <v>513</v>
      </c>
      <c r="I142" s="26" t="s">
        <v>514</v>
      </c>
      <c r="J142" s="47">
        <v>1</v>
      </c>
      <c r="K142" s="44">
        <v>42244</v>
      </c>
      <c r="L142" s="44">
        <v>42369</v>
      </c>
      <c r="M142" s="48">
        <f t="shared" si="2"/>
        <v>17.857142857142858</v>
      </c>
      <c r="N142" s="47">
        <v>1</v>
      </c>
      <c r="O142" s="25" t="s">
        <v>700</v>
      </c>
    </row>
    <row r="143" spans="1:15" s="6" customFormat="1" ht="39.950000000000003" customHeight="1" thickBot="1" x14ac:dyDescent="0.25">
      <c r="A143" s="5">
        <v>133</v>
      </c>
      <c r="B143" s="6" t="s">
        <v>633</v>
      </c>
      <c r="C143" s="50" t="s">
        <v>27</v>
      </c>
      <c r="D143" s="26"/>
      <c r="E143" s="8" t="s">
        <v>516</v>
      </c>
      <c r="F143" s="8"/>
      <c r="G143" s="26" t="s">
        <v>517</v>
      </c>
      <c r="H143" s="26" t="s">
        <v>518</v>
      </c>
      <c r="I143" s="25" t="s">
        <v>519</v>
      </c>
      <c r="J143" s="43">
        <v>1</v>
      </c>
      <c r="K143" s="44">
        <v>42277</v>
      </c>
      <c r="L143" s="44">
        <v>42643</v>
      </c>
      <c r="M143" s="48">
        <f t="shared" si="2"/>
        <v>52.285714285714285</v>
      </c>
      <c r="N143" s="47">
        <v>0.8</v>
      </c>
      <c r="O143" s="25" t="s">
        <v>701</v>
      </c>
    </row>
    <row r="144" spans="1:15" s="6" customFormat="1" ht="39.950000000000003" customHeight="1" thickBot="1" x14ac:dyDescent="0.25">
      <c r="A144" s="5">
        <v>134</v>
      </c>
      <c r="B144" s="6" t="s">
        <v>634</v>
      </c>
      <c r="C144" s="50" t="s">
        <v>27</v>
      </c>
      <c r="D144" s="26"/>
      <c r="E144" s="8" t="s">
        <v>521</v>
      </c>
      <c r="F144" s="8"/>
      <c r="G144" s="26" t="s">
        <v>522</v>
      </c>
      <c r="H144" s="26" t="s">
        <v>523</v>
      </c>
      <c r="I144" s="26" t="s">
        <v>524</v>
      </c>
      <c r="J144" s="47">
        <v>1</v>
      </c>
      <c r="K144" s="44">
        <v>42218</v>
      </c>
      <c r="L144" s="44">
        <v>42369</v>
      </c>
      <c r="M144" s="48">
        <f t="shared" si="2"/>
        <v>21.571428571428573</v>
      </c>
      <c r="N144" s="47">
        <v>1</v>
      </c>
      <c r="O144" s="25" t="s">
        <v>757</v>
      </c>
    </row>
    <row r="145" spans="1:15" s="6" customFormat="1" ht="39.950000000000003" customHeight="1" thickBot="1" x14ac:dyDescent="0.25">
      <c r="A145" s="5">
        <v>135</v>
      </c>
      <c r="B145" s="6" t="s">
        <v>635</v>
      </c>
      <c r="C145" s="50" t="s">
        <v>27</v>
      </c>
      <c r="D145" s="26"/>
      <c r="E145" s="8" t="s">
        <v>526</v>
      </c>
      <c r="F145" s="8"/>
      <c r="G145" s="26" t="s">
        <v>527</v>
      </c>
      <c r="H145" s="26" t="s">
        <v>528</v>
      </c>
      <c r="I145" s="26" t="s">
        <v>514</v>
      </c>
      <c r="J145" s="47">
        <v>1</v>
      </c>
      <c r="K145" s="44">
        <v>42062</v>
      </c>
      <c r="L145" s="44">
        <v>42369</v>
      </c>
      <c r="M145" s="48">
        <f t="shared" si="2"/>
        <v>43.857142857142854</v>
      </c>
      <c r="N145" s="47">
        <v>1</v>
      </c>
      <c r="O145" s="25" t="s">
        <v>758</v>
      </c>
    </row>
    <row r="146" spans="1:15" s="6" customFormat="1" ht="39.950000000000003" customHeight="1" thickBot="1" x14ac:dyDescent="0.25">
      <c r="A146" s="5">
        <v>136</v>
      </c>
      <c r="B146" s="6" t="s">
        <v>636</v>
      </c>
      <c r="C146" s="50" t="s">
        <v>27</v>
      </c>
      <c r="D146" s="26"/>
      <c r="E146" s="8" t="s">
        <v>530</v>
      </c>
      <c r="F146" s="8"/>
      <c r="G146" s="26" t="s">
        <v>531</v>
      </c>
      <c r="H146" s="26" t="s">
        <v>532</v>
      </c>
      <c r="I146" s="26" t="s">
        <v>533</v>
      </c>
      <c r="J146" s="47">
        <v>8</v>
      </c>
      <c r="K146" s="44">
        <v>42277</v>
      </c>
      <c r="L146" s="44">
        <v>43008</v>
      </c>
      <c r="M146" s="48">
        <f t="shared" si="2"/>
        <v>104.42857142857143</v>
      </c>
      <c r="N146" s="47">
        <v>1</v>
      </c>
      <c r="O146" s="25" t="s">
        <v>702</v>
      </c>
    </row>
    <row r="351000" spans="1:1" x14ac:dyDescent="0.25">
      <c r="A351000" t="s">
        <v>26</v>
      </c>
    </row>
    <row r="351001" spans="1:1" x14ac:dyDescent="0.25">
      <c r="A351001" t="s">
        <v>27</v>
      </c>
    </row>
  </sheetData>
  <mergeCells count="3">
    <mergeCell ref="D1:G1"/>
    <mergeCell ref="D2:G2"/>
    <mergeCell ref="B8:O8"/>
  </mergeCells>
  <dataValidations count="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46">
      <formula1>$A$350999:$A$351001</formula1>
    </dataValidation>
    <dataValidation type="textLength" allowBlank="1" showInputMessage="1"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pageSetup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baseColWidth="10"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A_x00f1_o xmlns="0d8d2a93-33a2-41d8-b57a-674d8cfe4baf">2016</A_x00f1_o>
    <Fecha_x0020_del_x0020_documento xmlns="0d8d2a93-33a2-41d8-b57a-674d8cfe4baf">2016-07-25T05:00:00+00:00</Fecha_x0020_del_x0020_documento>
    <Subcarpeta xmlns="0d8d2a93-33a2-41d8-b57a-674d8cfe4baf">FURAG</Subcarpeta>
    <Carpeta xmlns="0d8d2a93-33a2-41d8-b57a-674d8cfe4baf">Informes de Ley</Carpeta>
    <Proyecto xmlns="0d8d2a93-33a2-41d8-b57a-674d8cfe4baf">Ninguno</Proyect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57D4D3-98D5-435E-A2CE-E4E189DA0211}"/>
</file>

<file path=customXml/itemProps2.xml><?xml version="1.0" encoding="utf-8"?>
<ds:datastoreItem xmlns:ds="http://schemas.openxmlformats.org/officeDocument/2006/customXml" ds:itemID="{45F3DAC3-D5B8-46F8-8304-34992B141AD2}"/>
</file>

<file path=customXml/itemProps3.xml><?xml version="1.0" encoding="utf-8"?>
<ds:datastoreItem xmlns:ds="http://schemas.openxmlformats.org/officeDocument/2006/customXml" ds:itemID="{CBC28926-78BB-445E-A46C-982076C41E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F14.1  PLANES DE MEJORAMIENT...</vt:lpstr>
      <vt:lpstr>CERTIFICADO CGR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AVANCE PLAN DE MEJORAMIENTO FONVIVIENDA JUNIO DE 2016</dc:title>
  <dc:creator>Apache POI</dc:creator>
  <cp:lastModifiedBy>John Alejandro Jaramillo Santa</cp:lastModifiedBy>
  <dcterms:created xsi:type="dcterms:W3CDTF">2016-07-25T21:20:31Z</dcterms:created>
  <dcterms:modified xsi:type="dcterms:W3CDTF">2016-08-12T19:41:08Z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y fmtid="{D5CDD505-2E9C-101B-9397-08002B2CF9AE}" pid="3" name="xd_Signature">
    <vt:bool>false</vt:bool>
  </property>
  <property fmtid="{D5CDD505-2E9C-101B-9397-08002B2CF9AE}" pid="4" name="xd_ProgID">
    <vt:lpwstr/>
  </property>
  <property fmtid="{D5CDD505-2E9C-101B-9397-08002B2CF9AE}" pid="5" name="_SourceUrl">
    <vt:lpwstr/>
  </property>
  <property fmtid="{D5CDD505-2E9C-101B-9397-08002B2CF9AE}" pid="6" name="_SharedFileIndex">
    <vt:lpwstr/>
  </property>
  <property fmtid="{D5CDD505-2E9C-101B-9397-08002B2CF9AE}" pid="7" name="TemplateUrl">
    <vt:lpwstr/>
  </property>
</Properties>
</file>