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0170" activeTab="1"/>
  </bookViews>
  <sheets>
    <sheet name="F14.1  PLANES DE MEJORAMIENT..." sheetId="1" r:id="rId1"/>
    <sheet name="Hoja1" sheetId="2" r:id="rId2"/>
  </sheets>
  <calcPr calcId="145621"/>
</workbook>
</file>

<file path=xl/calcChain.xml><?xml version="1.0" encoding="utf-8"?>
<calcChain xmlns="http://schemas.openxmlformats.org/spreadsheetml/2006/main">
  <c r="M395" i="1" l="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John Alejandro Jaramillo Santa</author>
  </authors>
  <commentList>
    <comment ref="J20" author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<sst xmlns="http://schemas.openxmlformats.org/spreadsheetml/2006/main" count="3133" uniqueCount="2188">
  <si>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</si>
  <si>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</si>
  <si>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</si>
  <si>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</si>
  <si>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</si>
  <si>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</si>
  <si>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</si>
  <si>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</si>
  <si>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</si>
  <si>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</si>
  <si>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</si>
  <si>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</si>
  <si>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</si>
  <si>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</si>
  <si>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</si>
  <si>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</si>
  <si>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</si>
  <si>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</si>
  <si>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</si>
  <si>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</si>
  <si>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</si>
  <si>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</si>
  <si>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</si>
  <si>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</si>
  <si>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</si>
  <si>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</si>
  <si>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</si>
  <si>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</si>
  <si>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1(2015)</t>
  </si>
  <si>
    <t>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par</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</si>
  <si>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</si>
  <si>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</si>
  <si>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</si>
  <si>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</si>
  <si>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Con 2017IE0004837 del 05/05/2017 se informa en Cc los corresponndientes informes de mensuales (enero, febrero y marzo 2017) de monitoreo del Plan Acción.</t>
  </si>
  <si>
    <t>FILA_2</t>
  </si>
  <si>
    <t>2(2015)</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</si>
  <si>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</si>
  <si>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</si>
  <si>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FILA_3</t>
  </si>
  <si>
    <t>3(2015)</t>
  </si>
  <si>
    <t>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afec</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</si>
  <si>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</si>
  <si>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</si>
  <si>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</si>
  <si>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</si>
  <si>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 xml:space="preserve">Con 2017IE0004837 del 05/05/2017 se informa en Cc se encuentra el documento de METODOLOGÍA GENERAL DE INDICADORES DE
GESTIÓN. Versión: 1.0Fecha:30/12/2016
</t>
  </si>
  <si>
    <t>FILA_4</t>
  </si>
  <si>
    <t>Socializar la metodología.</t>
  </si>
  <si>
    <t>Número de áreas socializadas</t>
  </si>
  <si>
    <t>Con 2017IE0004837 del 05/05/2017 se informa en Cc se encuetra evidencias de publicación de la Metodología en el SIG.</t>
  </si>
  <si>
    <t>FILA_5</t>
  </si>
  <si>
    <t>Implementarla en el PAI.</t>
  </si>
  <si>
    <t xml:space="preserve">Plan con indicadores definidos según metodología
</t>
  </si>
  <si>
    <t>FILA_6</t>
  </si>
  <si>
    <t>4(2015)</t>
  </si>
  <si>
    <t>Congruencia entre el presupuesto programado por el MVCT y el presupuesto aprobado para la vigencia 2015: 
Para la vigencia 2015 según reporte del Sistema SIIF Nación, el MVCT  proyectó un presupuesto de  gastos por $ 1.613.960,70 millones de los cuales $ 1.606.915,70 corresponden a gastos de funcionamiento y $ 7.045 millones a gastos de inversión.
Una vez analizada la información reporta</t>
  </si>
  <si>
    <t>1.  Los cupos asignados y registrados por el Ministerio de Hacienda y Credito Público en el SIIF, son minimos y no estan ajustados a las necesidades del Ministerio ni a los recusos que historicamente se han asignado.
2. Se programan recursos sobre gastos no recurrentes, pero que hacen parte de las necesidades del Ministerio.
3.  El presupuesto se programa con base en unas proyeciones i</t>
  </si>
  <si>
    <t xml:space="preserve">Desarrollar formatos de programación presupuestal e incluirlos en la descripcion del procedimiento </t>
  </si>
  <si>
    <t xml:space="preserve">Actualizar el procedimiento incluyendo los formatos de programación presupuestal y socializarlos 
</t>
  </si>
  <si>
    <t>Procedimiento actualizado con formatos de programacion presupuestal incluidos en el Sistema integrado de Gestion de Calidad</t>
  </si>
  <si>
    <t>Correo electrónico del 02/05/2017 se informan las evidencias: Memorandos Programación Presupuestal, Lista de Asistencias Taller Socialización y Programación Presupuestal Anualidad, PG-F-09 Programación Presupuestal y Marco Gastos de Mediano Plazo; PG-F-10 Programación Presupuestal y Marco Gastos de Medino Plazo -Iversión.</t>
  </si>
  <si>
    <t>FILA_7</t>
  </si>
  <si>
    <t>5(2015)</t>
  </si>
  <si>
    <t xml:space="preserve">Hallazgo 5. Administrativo-Disciplinario. Inclusión de apropiaciones para pago de servicios públicos domiciliarios: 
Analizando  los documentos soporte de la programación presupuestal del rubro Servicios Publicos, se evidenció una subestimación del total cuantificado para el pago de gas y acueducto, alcantarillado y aseo; equivalente a $86,51 millones con relación al total ejecutado por </t>
  </si>
  <si>
    <t>No se evaluaron los consumos históricos de estos servicios así como los factores que podrían incidir en su incremento; tales como: mayor personal vinculado, nivel de visitantes, fugas por falta de mantenimiento, entre otros. Se programaron recursos con menor valor con relación a los pagosefectuados en 2014.</t>
  </si>
  <si>
    <t xml:space="preserve"> Elaborar  la planeación de los servicios teniendo en cuenta todas las variables que afectan a cada uno de los servicios a partir de la vigencia anterior y hacer la revisión de todos los componentes de la facturación de acuerdo a los servicios efectivamente prestados.</t>
  </si>
  <si>
    <t>Elaborar y mantener actualizados los cuadros de control por cada uno de los servicios donde se registren cada uno de los componentes del proceso de facturación.</t>
  </si>
  <si>
    <t>Cuadro Mensual</t>
  </si>
  <si>
    <t>FILA_8</t>
  </si>
  <si>
    <t>6(2015)</t>
  </si>
  <si>
    <t>Inconsistencia de la información generada por el MVCT sobre el presupuesto programado vigencia 2015.
Una vez analizada la documentación suministrada al equipo auditor, relativa al proceso de programación presupuestal de la vigencia 2015; se identificaron algunas inconsistencias en la información generada por el MVCT y la reportada en diferentes fuentes, así:
•  Los requerimientos totale</t>
  </si>
  <si>
    <t>1.  Los cupos asignados y registrados por el Ministerio de Hacienda y Credito Público en el SIIF, son minimos y no estan ajustados a las necesidades del Ministerio ni a los recusos que historicamente se han asignado.
2. Durante el proceso de consolidacion del documento de justificación se hacen reuniones con las dependendencias en las que se concluyen ajustes en las cifras, que no se pl</t>
  </si>
  <si>
    <t>FILA_9</t>
  </si>
  <si>
    <t>7(2015)</t>
  </si>
  <si>
    <t>Hallazgo 7. Administrativo. Proceso de afectación presupuestal:Analizada la información relativa a las fases del ciclo presupuestal del MVCT, se observaron inconsistencias que evidencian debilidades en los controles implementados por la Entidad para : 1) cuantificar las necesidades previo al tramite de expedición de un CDP; 2) Liberar la apropiación certificada y no comprometida; y 3) Ac</t>
  </si>
  <si>
    <t>Las falencias de control sobre la información presupuestal gestionada a través del Sistema SIIF Nación, se generaron por la inadecuada articulación entre 3 procesos claves: 1) El proceso responsable de la ejecución de recursos por cada tipo de gasto; 2) El proceso estratégico encargado de efectuar seguimiento a los recursos presupuestales; y 3) El proceso de apoyo que realiza el registro</t>
  </si>
  <si>
    <t xml:space="preserve">La Subdirección de Finanzas y Presupuesto, controlará al cierre de la vigencia aquellos CDPs expedidos y no comprometidos y  procederá a expedir una comunicación dirigidada a todas las áreas, en la que se informe que los CDPs expedidos y no comprometidos a 31 de diciembre seran liberados. </t>
  </si>
  <si>
    <t xml:space="preserve">Expedición de tres comunicaciones dirigidadas a todas las áreas en la que se informe que los CDPs expedidos y no comprometidos a 31 de diciembre seran liberados. </t>
  </si>
  <si>
    <t>Comunicaciones</t>
  </si>
  <si>
    <t>Con 2017IE0001760 del 09/02/2017 se informa cumpliento al 100%  con la expedición de la modificación del procediemiento GF-P-01 para liberar CDP no utilizados, y expide comunicación a las áreas exigiendo la liberación de los CDP sin comprometer, y la remisión de un correo al finalizar la vigencia reiterando la importancia de liberar los CDP</t>
  </si>
  <si>
    <t>FILA_10</t>
  </si>
  <si>
    <t>8(2015)</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</si>
  <si>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El uso de recursos para fines distintos y que no desarrollaron la apropiación d</t>
  </si>
  <si>
    <t>La desagregacion de objetivos y actividades de las fichas BPIN,  se encuentran  muy generales y teniendo en cuenta la amplitud de actividades que se ejecutan con cargo a estos recursos, genera confusion</t>
  </si>
  <si>
    <t>Ajuste y actualizacion de las fichas BPIN en ejecución.</t>
  </si>
  <si>
    <t>Ajuste y actualizacion de las fichas BPIN.</t>
  </si>
  <si>
    <t xml:space="preserve">
fichas de proyectos BPIN actualizadas</t>
  </si>
  <si>
    <t xml:space="preserve">Correo electrónico 02/05/2017 remiten las evidencias: Modificaciones de Fichas BPIN </t>
  </si>
  <si>
    <t>FILA_11</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</si>
  <si>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</si>
  <si>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</si>
  <si>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</si>
  <si>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 xml:space="preserve"> Certificado de disponibilidad, expedición y/o modificación 10.0; GF-1-01 Solicitud CDP 6.0;</t>
  </si>
  <si>
    <t>FILA_12</t>
  </si>
  <si>
    <t>9(2015)</t>
  </si>
  <si>
    <t>Hallazgo 9. Administrativo. Vigencias futuras autorizadas en años anteriores y no utilizadas: 
De acuerdo con la  información del Sistema SIIF Nación, durante el periodo 2011-2014 el  MVCT obtuvo autorizaciones de vigencias futuras por $ 509.224,32 millones para ser ejecutadas entre 2012 y 2015; de las cuales no utilizó $ 103.084,27 millones, equivalentes al  20,24% del total autorizado,</t>
  </si>
  <si>
    <t>El MVCT no ha implementado controles para garantizar que los recursos que recibe mediante este mecanismo de financiación, sean efectivamente invertidos conforme a la autorización otorgada tanto por e MHCP como por el DNP. Así mismo existen falencias de planeación institucional.</t>
  </si>
  <si>
    <t>La Subdirección de Finanzas y Presupuesto reportará a las areas la ejecución de las vigencias futuras que les fueron aprobadas a fin de que las mismas tomen las acciones pertinentes y/o justificaciones correspondientes</t>
  </si>
  <si>
    <t>Expedición de cuatro comunicaciones con corte trimestral en la que se reportará a las áreas la ejecución de las vigencias futuras aprobadas</t>
  </si>
  <si>
    <t>Comunicaciones escritas</t>
  </si>
  <si>
    <t>Con 2017IE0001760 del 09/02/2017 se informa cumplimiento al 100%, la SFP emitió 4 comunicaciones en las cuales se informa los saldos por ejecutar de vigencias futuras en el año 2016,</t>
  </si>
  <si>
    <t>FILA_13</t>
  </si>
  <si>
    <t>10(2015)</t>
  </si>
  <si>
    <t>Hallazgo 10- Administrativo-Disciplinrio. Reservas presupuestales constituidas al cierre 2015 Al cierre de la vigencia se constituyeron 428 reservas presupuestales por $6.822.01 millones equivalentes al 0,34% de la apropiación definitiva; de la cuales se analizaron 56 por valor de $6.187,55 millones; evidenciándose las siguientes inconsistencias:
- Con cargo a los rubros de inversión C-5</t>
  </si>
  <si>
    <t>Debilidades en el seguimiento a los compromisos adquiridos por el MVCT desde la labor de supervisión de los contratos que generaron las reservas analizadas; carencia de controles por proceso que garantizaran la ejecución del presupuesto conforme al fin para el cual fue programado.</t>
  </si>
  <si>
    <t>Realizar el seguimiento a los compromisos presupuestales pendientes de obligación y alertar mediante comunicación escrita que se remitirá a todas las dependencias,  sobre la posible constitución de reservas innecesarias, con el fin de que cada uno de los supervisores adelanten las gestiones pertinentes para lograr el tramite de pago de las obligaciones contractules previo al cumplimiento</t>
  </si>
  <si>
    <t>Expedir tres comunicaciones alertando a las áreas sobre la ejecución presupuestal y la constitución de reservas</t>
  </si>
  <si>
    <t xml:space="preserve"> Comunicaciones escritas</t>
  </si>
  <si>
    <t>Con 2017IE0001760 del 09/02/2017 cumplimiento 100%,  la SF realizó 4 comunicaciones retiterando a las áreas para que argumenten los motivos de fuerza mayor o caso fortuito frente a las reservas presupuestales que se deban constituir. Y se anexa Liquidación Contrato 368 de 2015.</t>
  </si>
  <si>
    <t>FILA_14</t>
  </si>
  <si>
    <t>11(2015)</t>
  </si>
  <si>
    <t xml:space="preserve"> Hallazgo 11. Administrativo Reservas presupuestales constituidas al cierre de 2015 con cargo a rubros de gasto de personal:
Al cierre de 2015, se  constituyeron 11reservas  presupuestales por $25,54 millones con cargo a rubros de Gastos de Personal; las cuales no obedecieron  a compromisos reales del MVCT  ; sino a  saldos de registros  presupuestales que no fueron liberados antes del 3</t>
  </si>
  <si>
    <t>El MVCT no ha implementado controles que garanticen la liberación oportuna de los saldos, de aquellos compromisos por los cuales no recibirá bienes y/o servicios; así como tampoco se verificó la existencia de circunstancias de fuerza mayor que respaldaran la constitución de estas reservas.</t>
  </si>
  <si>
    <t>La Subdirección de Finanzas y Presupuesto, a través del Grupo de Tesorería, remitirá los soportes de los reintegros de sueldos, licencias e incapacidades, al Grupo de Presupuesto y Cuentas, a fin de que al cierre de la vigencia se propenda por la no constitución de Reservas Presupuestales.</t>
  </si>
  <si>
    <t>Mediante correo electrónico y/o entrega el Grupo de Tesorería, remitirá los soportes de los reintegros de sueldos, licencias e incapacidades, al Grupo de Presupuesto y Cuentas, para su correspondiente liberación.</t>
  </si>
  <si>
    <t>1 Reporte de Saldos comprometidos pendientes de Obligar</t>
  </si>
  <si>
    <t>Con 2017IE0001760 del 09/02/2017 se informa cumplimiento al 100%,  La SFP a través del Grupo de Tesorería remitió mediante correo electrónico los soportes de los reintegros de Sueldo, Licencias de Incapacidades al Grupo de Presupuesto y Cuentas, para su correspondiente liberación.</t>
  </si>
  <si>
    <t>FILA_15</t>
  </si>
  <si>
    <t>12(2015)</t>
  </si>
  <si>
    <t>Hallazgo 12. Administrativo- Disciplinario. Planeación proceso de adquisición de bien inmueble (Hotel Dann). 
El MVCT presentó al DNP un proyecto de inversión con el objeto de adquirir una nueva sede, con el fin de concentrar la totalidad de los colaboradores del MVCT, tal como lo describe la Ficha BPIN 2012011000537, actualizada en 2014, Cabe anotar que en 2012, a través de la misma fic</t>
  </si>
  <si>
    <t>1. Debilidades en la Planeación 2. Ausencia de articulación entre la dependencia que presenta la necesidad de adquisición del inmueble y las oficinas responsables de asesorar en matería jurídica y de planeación.</t>
  </si>
  <si>
    <t>Actualizar el procemiento RF-P-16 Adquisición de bienes Inmuebles, donde se contemple la inclusión de una actividad relativa a garantizar la congruencia entre las fichas de los proyectos y los estudios previos que sirven para la ejecución del mismo con la participación de las oficinas asesoras de Planeación y Jurídica.</t>
  </si>
  <si>
    <t>Modificación del procedimiento</t>
  </si>
  <si>
    <t>Procedimiento actualizado incluido en el SIG</t>
  </si>
  <si>
    <t xml:space="preserve">Con 2017IE0006772 del 29/06/2017 se informa que el Procedimiento RF-P-16 se encuentra publicado en el SIG </t>
  </si>
  <si>
    <t>FILA_16</t>
  </si>
  <si>
    <t>13(2015)</t>
  </si>
  <si>
    <t>Hallazgo 13. Administrativo- Disciplinario. Suscripcion y cumplimiento de obligaciones del contrato de Promesa de Compraventa de bien inmueble No 002 de 2013: 
El MVCT suscribió  el 12 de diciembre de 2013 contrato de promesa de compraventa No. 002 de 2013 sobre el inmueble identificado  con matrícula inmobiliaria No. 50C-284354, por valor de $6.900 millones , en el cual se fijaron entre</t>
  </si>
  <si>
    <t>Inaplicación de los principios de contratación estatal en especial los de planeación, transparencia y responsabilidad.  Falta de seguimiento y gestión de supervisión que ha permitido que el contratista cumpla sus obligaciones por fuera de los términos previstos conllevando a que el MVCT a la fecha, haya tenido que pagar el valor total de un inmueble que no ha recibido realmente, con la c</t>
  </si>
  <si>
    <t>Actualizar el procemiento RF-P-16 Adquisición de bienes Inmuebles, donde se contemple la posibilidad de  incluir una cláusula de supervisión colegiada del contrato resultante  que garantice la estructuración de mayores controles grantizando la eficacia en la ejecución contractual.</t>
  </si>
  <si>
    <t>FILA_17</t>
  </si>
  <si>
    <t>14(2015)</t>
  </si>
  <si>
    <t xml:space="preserve">H.14. ADMINISTRATIVO CON PRESUNTA INCIDENCIA DISCIPLINARIA.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</si>
  <si>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</si>
  <si>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</si>
  <si>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</si>
  <si>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</si>
  <si>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FILA_18</t>
  </si>
  <si>
    <t>15(2015)</t>
  </si>
  <si>
    <t>Hallazgo 15. Administrativo, disciplinario, fiscal. Pago de Licencia de Construcción e Impuesto de Delineación Urbana del predio HOTEL DANN. 
el MVCT adquirio un inmueble identificado con matricula inmobilaria 050C-284354, para lo cual suscribió contrato de promesa de compraventa No 002 de 2013, en la cual pactó como obligación del vendero en su calidad de propietario para la fecha de la</t>
  </si>
  <si>
    <t>Falencias en la supervisión que llevarón a que se iniciara tradíamente el trámite de la solicitud de licencia.</t>
  </si>
  <si>
    <t>Actualizar el procemiento RF-P-16 Adquisición de bienes Inmuebles, donde se incluya una actividad de control  tendiente a establecer que el Ministerio no podrá reconocer pagos derivados de licenciamientos y trámites relacionados, de tal suerte que en las minutas de los contratos de promesa de compraventa quede claro que los trámites de licenciamiento deben incluir los gastos que ellos de</t>
  </si>
  <si>
    <t>FILA_19</t>
  </si>
  <si>
    <t>16(2015)</t>
  </si>
  <si>
    <t xml:space="preserve"> Hallazgo 16. Administrativo, Disciplinario, fiscal.Pago de impuesto predial vigencia 2015 inmueble Hotel Dann.
Verificado el boletín catastral del predio identificado cn matrícula inmobiliaria 050c-00284354 de propiedad del MVCT a partir del 24-oct-20124; se observa que a mayo de 2016 registra un destino o uso comercial para efectos tributarios.
 Revisado el  Sistema SIIF  Nación, se es</t>
  </si>
  <si>
    <t>El MVCT no ha desplegado las acciones necesarias, tendientes a lograr el cumplimiento de la obligación contractual consistente en la entrega real y material del inmueble adqurido, frente al cual debe asumir sus deberes tributarios legales, desde el 24/10/2014.</t>
  </si>
  <si>
    <t xml:space="preserve">Iniciar la actuación administrativa ante la autoridad distrital competente, a fin de obtener del Distrito el reintegro o la compensación de los recursos correspondientes a mayores valores pagados por el Ministerio por concepto de impuesto predial en razón al cambio de uso del suelo del predio.
</t>
  </si>
  <si>
    <t>Iniciar ante el Distrito el trámite administrativo</t>
  </si>
  <si>
    <t>Oficio</t>
  </si>
  <si>
    <t>FILA_20</t>
  </si>
  <si>
    <t>17(2015)</t>
  </si>
  <si>
    <t>Hallazgo 17.  Administrativo, Disciplonario, Fiscal.Contrato de arrendamiento sede Calle 18 entre el 01 de agosto de 2014 y el 30 de junio de 2015.
De conformidad con los estudios previos que soportaron la compra del bien inmueble denominado Hotel Dann, uno de los argumentos que justificó dicha adquisición fue la reducción de costos por concepto de arrendamiento.
Teniendo en cuenta que l</t>
  </si>
  <si>
    <t>Situación generada por el incumplimiento en la entrega material del inmueble adquirido, en las condiciones requeridas por el MVCT para su funcionamiento lo que llevó al Ministerio a suscribir contratos de arrendamiento y pagar la suma de 1.189.93 millones.Falta de seguimiento y gestión de supervisión que ha permitido que el contratista cumpla sus obligaciones.</t>
  </si>
  <si>
    <t xml:space="preserve">Actualizar el procemiento RF-P-16 Adquisición de bienes Inmuebles, donde se incluya en el estudio previo los análisis de riesgos que cuenten ademas de los  postulados de ley la materialización  expresa de la fuerza mayor y el caso fortuito.  </t>
  </si>
  <si>
    <t>FILA_21</t>
  </si>
  <si>
    <t>18(2015)</t>
  </si>
  <si>
    <t xml:space="preserve">Hallazgo 18. Administrativo, Disciplinario. Suscripción del Otrosí No. 01 al contrato de promesa de compraventa No. 02 de 2013.A folio 53 del expediente contractual, obra documento de ofrecimiento en venta por parte de la Firma Hotel Dann, del inmueble identificado con  matricula inmobiliaria No 50c-279952, ubicado junto al predio aquirido mediante cotnrato de promesa de compraventa 002 </t>
  </si>
  <si>
    <t>El MVCT no actuó en concordancia con el principio de planeación, toda vez que la adquisición de este segundo inmueble no obedeció a una necesidad plenamente identificada sino a un ofrecimiento hecho por un particular. Tambien falta de gestión y seguimiento por parte del supervisor.</t>
  </si>
  <si>
    <t>Actualizar el procemientoRF-P-16 Adquisición de bienes Inmuebles, donde se contemple la inclusión de una actividad de control relativa a la justificación de cualquier modificación contractual partiendo de la supervisión colegiada.</t>
  </si>
  <si>
    <t>FILA_22</t>
  </si>
  <si>
    <t>19(2015)</t>
  </si>
  <si>
    <t xml:space="preserve"> Hallazgo 19. Administrativo. Disciplinario. Contrato No 549 de 2014  El MVCT suscribió el Contrato interadministrativo No. 549 de 2014  el 30/12/2014 con el objeto de: “Suministro, instalación, configuración y puesta en marcha de la infraestructura tecnológica, eléctrica y de telecomunicaciones para la nueva sede del Ministerio de Vivienda, Ciudad y Territorio , de acuerdo con las espec</t>
  </si>
  <si>
    <t>Falta de aplicación de los principios de la administración y contratación pública, referidos en el hallazgo relacionado con la suscripción y cumplimiento de obligaciones del contrato de promesa de compraventa de bienes inmuebles No. 002 de 2013; Falta de seguimiento financiero por parte del supervisor que le permita controlar la información relativa al valor total de este compromiso y su</t>
  </si>
  <si>
    <t>Actualizar el procemiento RF-P-16 Adquisición de bienes Inmuebles, donde se contemple que todos los contratos que se deriven de la adquisición de bienes inmuebles, como es del caso (ej.dotaciones) se adelanten bajo el presente procedimiento es decir incluyendo la posibilidad de establecer cláusulas de supervisión colegiada y un análisis de riesgos que de manera expresa contemple las situ</t>
  </si>
  <si>
    <t>Modificación
 del procedimiento</t>
  </si>
  <si>
    <t>FILA_23</t>
  </si>
  <si>
    <t>20(2015)</t>
  </si>
  <si>
    <t>Hallazgo 20. Administrativo- Disciplinario - Penal.Verificación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 limites normativos que permiten a su vez y</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</si>
  <si>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</si>
  <si>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</si>
  <si>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</si>
  <si>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</si>
  <si>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Con 2017IE0003385 del 24/03/2017 se informa que se expide una circular  instruyendo los requisitos que se deben tener en cuenta para realizar el análisis de experiencia e idoneidad de los contratistas por las áreas que los solicitan.</t>
  </si>
  <si>
    <t>FILA_24</t>
  </si>
  <si>
    <t>21(2015)</t>
  </si>
  <si>
    <t>Hallazgo 21. Adtivo, disciplnario,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</si>
  <si>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</si>
  <si>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</si>
  <si>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</si>
  <si>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</si>
  <si>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FILA_25</t>
  </si>
  <si>
    <t>Hallazgo 21. Adtivo, disciplinario,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</si>
  <si>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</si>
  <si>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</si>
  <si>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</si>
  <si>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Con 2017IE0005198 del 16/05/2017 se informa que el 8 de mayo de 2017 la Secretaría General expidió la Circular N° 2017IE0004895 mediante la cual se instruye sobre el procedimiento que se debe seguir para la afiliación de los contratistas a la ARL.</t>
  </si>
  <si>
    <t>FILA_26</t>
  </si>
  <si>
    <t>22(2015)</t>
  </si>
  <si>
    <t>Hallazgo 22.  Administrativo, Disciplinario, fiscal.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</si>
  <si>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</si>
  <si>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</si>
  <si>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</si>
  <si>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</si>
  <si>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Correo electrónico del 30/06/2017 de GAUA se remite el 2017IE0006839 del 30/06/2017 informando cumplimiento de la acción de mejoramiento, con los siguientes anexos: Reporte al 31 de mayo 2017 estado correspondencia, Informe Actividades, Pantallazo Bizzagy, Informes Remitidos por Soporte Técnico.</t>
  </si>
  <si>
    <t>FILA_27</t>
  </si>
  <si>
    <t>32(2014)</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</si>
  <si>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</si>
  <si>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</si>
  <si>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</si>
  <si>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</si>
  <si>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</si>
  <si>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Auditoria MVCT 2013 H32 FILA 36. Responsable: Direccion de Programas. En ejecución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 hasta el 30/06/2015, por lo que se requiere plazo para culminar la actividad formulada. Con 2015IE0009015 del 24/07/2015 el Asesor Guillermo Obregón le infoma a Asesora Diana Salcedo,  el estado de avance de ejecución del Contrato Interadministrativo de Gerencia Integral de Proyectos 570/2012 (212073 FONADE) y remite anexos: Copia contrato interadtivo 570 y sus modificaciones; Copia del Plan Operativo de la Prórroga N° 5  Suscrita el 16/06/2015; copia último informe de ejecución fra; copia 10° informe trimestral de gestión del 01/04/2015, del informe se tiene que a) de los proyectos VASB (PS) avance físico 97,55% 239 contratos ejecutados, avance financiero 99,06% desembolsos 98% de los comprometidos.b) Interventorías bolsa territorial:  Avance físico 74% Avance financiero 100%; c) Talleres, Logística y seminarios:  Avance Físico 100% Avance Fro 100%;  d) Estudios Sectoriales:  Avance Físico 100% Avance Fro 100%, e) Sistemas de información para el monitoreo y seguimiento: Avance Físico 100% Avance Fro 100%; f) SGP Avance Físico 100% Avance Fro 97,91%, f) Tiquetes Aereos : Avance Físico 99,61%  Avance Fro 100%. En CC con 2015IE0015602 del 17/12/2015 se informa que de los componentes informados los únicos que presentan variación son: a) Avance Físico 99,64% 239 contratos ejecutados, Avance Fro 99,64% desembolsos aprox 99% del total comprometido. b) Avance Físico 85%, f) Avance Físiso 100% (Pasa al PM 2015 como H22)
Viene de h22 f67</t>
  </si>
  <si>
    <t>FILA_28</t>
  </si>
  <si>
    <t>23(2015)</t>
  </si>
  <si>
    <t>Contratos de prestación de servicios amparados con vigencias futuras en las cuales se evidencia un presunto cambio de destinación:
El Ministerio suscribio 6 contratos de consultoria individual y/o normas Banco, cuyo plazo de ejecución venció el  31 de diciembre de 2015; en este mes los adiciono y prorrogo  hasta el 30/04/2016, utilizando como disponibilidad presupuestal la autorización d</t>
  </si>
  <si>
    <t>La ficha BPIN del proyecto  por el cual se financian los proyectos de agua potable y saneamiento, no tenia desagregados los objetivos, metas y actividades.
Adicionar contratos de consultoria por un proyecto de inversion  diferente al inicialmente comprometido</t>
  </si>
  <si>
    <t>Actualizar la ficha BPIN del proyecto</t>
  </si>
  <si>
    <t xml:space="preserve">Actualizar la ficha BPIN del proyecto, creando nuevos objetivos y actividades por medio de los cuales se haga la contratacion de los consultores del equipo de implementacion del programa de acueductos rurales financiado por el BID </t>
  </si>
  <si>
    <t>Ficha actualizada y registrada por el DNP</t>
  </si>
  <si>
    <t xml:space="preserve">Correo Electrónico del 02/05/2017 se envian evidencias: Certificado de Disponibilidad GF-P-01 Expedición y /o modificación en PDF, GF-F01- Soliciutd CDP y, Modificaciones de Fichas BPIN </t>
  </si>
  <si>
    <t>FILA_29</t>
  </si>
  <si>
    <t>24(2015)</t>
  </si>
  <si>
    <t>H. 24. ADMINISTRATIVO CON PRESUNTA INCIDENCIA DISCIPLINARIA.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 de la e</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</si>
  <si>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</si>
  <si>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</si>
  <si>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</si>
  <si>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</si>
  <si>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FILA_30</t>
  </si>
  <si>
    <t>Cumplimiento de la aceptación de oferta 350 de 2015 para el seguimiento de los procesos de defensa judicial. 
El MVCT adelantó proceso conctractual de mínima cuantía que dio lugar a la aceptacion de oferta No 350 de 2015, en ella se estableció como objeto la prestación de servicios especializado para ejercer en nombre del Ministerio y FONVIVIENDA el control y vigilancia diaria en todo el territorio nacional de los procesos judiciales a su cargo que se encuentran activos y los que le sean notificados durante el plazo de ejecución del contrato.</t>
  </si>
  <si>
    <t>Adicionar los contratos por el mismo proyecto de inversion por el cual fueron suscritos</t>
  </si>
  <si>
    <t>Si se presentan adiciones a los contratos, hacerlo por el proyecto de inversion que les dio origen a la contratacion.</t>
  </si>
  <si>
    <t>Informes semestrales que detallen la relación de los Contratos.</t>
  </si>
  <si>
    <t>FILA_31</t>
  </si>
  <si>
    <t>25(2015)</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</si>
  <si>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 de</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</si>
  <si>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</si>
  <si>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</si>
  <si>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</si>
  <si>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</si>
  <si>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FILA_32</t>
  </si>
  <si>
    <t>1. 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</si>
  <si>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</si>
  <si>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</si>
  <si>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</si>
  <si>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FILA_33</t>
  </si>
  <si>
    <t>26(2015)</t>
  </si>
  <si>
    <t xml:space="preserve"> Hallazgo 26. Administrativo- Disciplinario.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 en cumplimiento de su gesti</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</si>
  <si>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</si>
  <si>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</si>
  <si>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</si>
  <si>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</si>
  <si>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Con 2017IE0005198 del 16/05/2017 se informa  que mediante la solicitud 2017IE0004834 del 05/05/2017 se solicitó a la OAP la modificación del formato CT-F09-INFORME DE ACTIVIDADES, aprobado con la comunciación 2017IE0005029.</t>
  </si>
  <si>
    <t>FILA_34</t>
  </si>
  <si>
    <t>27(2015)</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</si>
  <si>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 ; con el fi</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</si>
  <si>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</si>
  <si>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</si>
  <si>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</si>
  <si>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</si>
  <si>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Con 2017IE0007831 del 26/07/2017 se informa que como acción tomada por el MVCT con base en las a las observacioens planteadas por la CGR frente a este hallazgo, dr adoptó eñ documento Código GF-F-19-20-21-25 "Control de recursos de contratos y/o convenios interadministrativos del MVCT (anexos), que fue implementado desde el 18 de abril de 201, mediante el cual se unifican los criterios para el reporte de la información financiera, para que los ejecutores realicen su reporte.</t>
  </si>
  <si>
    <t>FILA_35</t>
  </si>
  <si>
    <t>28(2015)</t>
  </si>
  <si>
    <t>Gestión, promoción y asistencia técnica: 
En relación con el proceso de promoción y asistencia tecnica a cargo del Ministerio, se evidenció. Debilidades en el acompañamiento y capacitación debido a que mel 53% de los proyectos radicados en la vigencia se encuentran en requerimiento o devueltos para ajustes, ademas el 8% de los proyectos radicados corresponden a proyectos que inicialmente</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</si>
  <si>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</si>
  <si>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</si>
  <si>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</si>
  <si>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</si>
  <si>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FILA_36</t>
  </si>
  <si>
    <t>29(2015)</t>
  </si>
  <si>
    <t xml:space="preserve"> Proceso de viabilización proyectos de agua:
 Ver Tabla Número 38 ( pag 104)
La  tabla anterior muestra que para la vigencia 2015 las entidades territoriales radicaron ante el MVCT 915 proyectos, solo el  14,6% logra ser viabilizado, el 60% de estos se encuentra en requerimientos y devueltos para ajustes.- a continuación se relacionan las siguientes debilidades al proceso de viabilziació</t>
  </si>
  <si>
    <t xml:space="preserve">Debilidad institucional en estructuración de proyectos por parte de los Entes Territoriales que derivan en reprocesos y devoluciones de los mismos. </t>
  </si>
  <si>
    <t>FILA_37</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</si>
  <si>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</si>
  <si>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</si>
  <si>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Correo electrónico del 13/06/2017 se anexa 2017EE0055810 del 12/06/2017 evidenciando el cumplimiento con la expedición de la Circular Informativa  2017EE0049353, Asunto, Mecanismos Departamentales  de Viabilizacióón de Proyectos.</t>
  </si>
  <si>
    <t>FILA_38</t>
  </si>
  <si>
    <t>30(2015)</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</si>
  <si>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como actas de la interventoría que permitan verificar el </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</si>
  <si>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</si>
  <si>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</si>
  <si>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</si>
  <si>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</si>
  <si>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Correo electrónico del 13/06/2017 se anexa 2017EE0055810 del 12/06/2017 informan que han sido incorporados en las carpetas (13) la información referente al seguimiento de cada proyecto, según lo establecen las normas contempladas por la Ley 594 de 2000 de Archivos.</t>
  </si>
  <si>
    <t>FILA_39</t>
  </si>
  <si>
    <t>31(2015)</t>
  </si>
  <si>
    <t xml:space="preserve">Herramienta para la Gestión y Control de Programas de Agua y Saneamiento Básico SIGEVAS.
Se evidencairon las siguientes inconsitencias en la informacion reportada por el aplicativo SIGEVAS frente a la remitida por el Ministerio a la Contraloria, para los siguientes casos:
</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</si>
  <si>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</si>
  <si>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</si>
  <si>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</si>
  <si>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Con 2017IE0007831 del 26/07/2017 se informa que el proyecto 2-2015-294 Arauca Tame, el MVCT realizó la validación de cargue de información, registrando en el sistema la documentación de salida en la casilla de observacioens que indica "con Oficio 2015EE0094970 del  01/10/201,  se solicitan ajustes al proyecto, con 2016EE0115010 DEL 05/12/2016 se devuelve el proyecto a la Gobernación de Arauca, En lo concerniente a la observación al proyecto 2,-2012-550 ejecutado en Espinal Tolima el MVCT desarrolló la revisión y actualización de la información de sefguimiento presentado en el SIGEVAS a este proyecto, encotrándose disponible para consulta en el aplicativo. en cuanto a la reformulación de proyectos se subsanón con la actualización del conteo de reformulaciones por proyecto, información que se encuentra disponible para acceder a la misma a través de consulta básica y general.</t>
  </si>
  <si>
    <t>FILA_40</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</si>
  <si>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</si>
  <si>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</si>
  <si>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</si>
  <si>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FILA_41</t>
  </si>
  <si>
    <t>32(2015)</t>
  </si>
  <si>
    <t>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La anterior si</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</si>
  <si>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</si>
  <si>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</si>
  <si>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</si>
  <si>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</si>
  <si>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 xml:space="preserve">Correo Electrónico del  08/02/2017 se remite "La Dirección de Programas del Viceministerio de Agua y Saneamiento Básico suministra la información y/o documentación requerida con destino a las diligencias de la Indagación Preliminar 578-2017 que posteriormente constituyó el Hallazgo No. 32 Administrativo, con presunta incidencia disciplinaria denominado: “Seguimiento a Proyectos de Agua”, dentro del informe de auditoría con enfoque integral realizado para la vigencia 2015 por la Contraloría Delegada para el Sector de Infraestructura Física y Telecomunicaciones, Comercio Exterior y Desarrollo Regional" Para el efecto, se adjunta copia de los documentos emitidos por esta Direccion que se relacionan a continuación: 1. Oficio con radicado 2016EE0038671 de fecha 10-05-2016 dirigido a la Contraloría General de la República mediante el cual se da respuesta a las observaciones preliminares a la ejecución del Proyecto denominado “Obras prioritarias del Sistema de Acueducto Fase I del municipio de El Espinal”. Cuatro (4) folios. 2. Oficio con radicado 2016EE0050117 de fecha 08-06-2016 dirigido a la Financiera de Desarrollo Territorial – Findeter – mediante el cual se envían las Observaciones presentadas por parte de la CGR para la ejecución del Proyecto “Obras prioritarias del Sistema de Acueducto Fase I del municipio de El Espinal”. Cinco (5) folios. 3. Oficio con radicado 2016EE0061376 de fecha 11-07-2016 dirigido a la alcaldía municipal de El Espinal, sobre el presunto incumplimiento – Obligaciones suscritas en el Convenio No. 113 de 2013 para la ejecución del Proyecto “Obras prioritarias del Sistema de Acueducto Fase I del municipio de El Espinal”. Seis (6) folios. 
4. Certificación de funcionalidad y operación del sistema de acueducto vereda Mortiño del Municipio de Carmen de Apicalá, Departamento del Tolima. Un (1) folio. 
5. Certificación de funcionalidad y operación de la primera etapa del acueducto interveredal de la zona norte del municipio de Suárez , Departamento del Tolima.     Un (1) folio. Correo electrónico del 13/06/2017 se anexa 2017EE0055810 del 12/06/2017 informando que se adjuntan los certificados de funcionalidad de tres proyectos (Espinal, Carmen de Apicalá, y Suarez, Dpto Tolima)
</t>
  </si>
  <si>
    <t>FILA_42</t>
  </si>
  <si>
    <t>33(2015)</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</si>
  <si>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</si>
  <si>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</si>
  <si>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</si>
  <si>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</si>
  <si>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</si>
  <si>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Con  2017IE0004808 se da respuesta al H33 definiendo 3 indicadores de impacto como criterios para viabilizar el impacto de los proyectos evaluados frente al alcance del proyecto.</t>
  </si>
  <si>
    <t>FILA_43</t>
  </si>
  <si>
    <t>Adelantar las gestiones con el Municipio para que se realicen las obras de optimización de la planta</t>
  </si>
  <si>
    <t>Reuniones periódicas de seguimiento</t>
  </si>
  <si>
    <t>Actas de reunión</t>
  </si>
  <si>
    <t>FILA_44</t>
  </si>
  <si>
    <t>34(2015)</t>
  </si>
  <si>
    <t xml:space="preserve"> Término de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</si>
  <si>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</si>
  <si>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</si>
  <si>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</si>
  <si>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</si>
  <si>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  El 30/12/2016  se publica la RESOLUCIÓN 1063.</t>
  </si>
  <si>
    <t>FILA_45</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</si>
  <si>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</si>
  <si>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y </t>
  </si>
  <si>
    <t>Debilidades en el seguimiento a la ejecución de proyectos.</t>
  </si>
  <si>
    <t>Revisar y ajustar el procedimiento "GPA-P-02 Seguimiento a proyectos"</t>
  </si>
  <si>
    <t>Ajustar el procedimiento "GPA-P-02 Seguimiento a proyectos"</t>
  </si>
  <si>
    <t>Procedimiento " GPA-P-02 Seguimiento a proyectos" ajustado</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</si>
  <si>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t>
  </si>
  <si>
    <t>FILA_46</t>
  </si>
  <si>
    <t>36(2015)</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</si>
  <si>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</si>
  <si>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</si>
  <si>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</si>
  <si>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</si>
  <si>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</si>
  <si>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 xml:space="preserve">Con 2017IE0007168 del 10/07/2017 se informa la implementación de las actividades programadas, que permiten la operación y uso de la herramienta Business Process Management -BIZAGI- Programa Nacional de Titulación, -carque histórico 2015-2016, convocatoria entidades públicas, Programa Nacional de Titulación de bienes fiscales ocupados con VIS, año 2017, </t>
  </si>
  <si>
    <t>FILA_47</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</si>
  <si>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</si>
  <si>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</si>
  <si>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</si>
  <si>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</si>
  <si>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que el Ministerio ponga a disposición de los entes territoriales. (pasa al PM 2015 como H 36)</t>
  </si>
  <si>
    <t>FILA_48</t>
  </si>
  <si>
    <t>37(2015)</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</si>
  <si>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</si>
  <si>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</si>
  <si>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</si>
  <si>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Suscribir OTROSÍ de Modificación del Convenio Interadministrativo No. 548 de 2004</t>
  </si>
  <si>
    <t>Documento ó Acto Juridico</t>
  </si>
  <si>
    <t>FILA_49</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</si>
  <si>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</si>
  <si>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</si>
  <si>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</si>
  <si>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</si>
  <si>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</si>
  <si>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</si>
  <si>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r>
      <t>Con  correo electrónico del 02/05/2017 se informa En el pasado Comité Institucional, se presentaron las tres resoluciones, las cuales, una vez tengan el VoBo del Comité, pasarán a firma de la Sra. Ministra y posteriormente se publicarán en la página Web.
Con 2017IE0006824 del 29/06/2017 se informa que con respecto a esta acción de mejoramiento se decide ampliar el plazo (antes 28/04/2017) (justificado por el hecho de que la OFITC ha venido trabajando en la consolidación de los documentos de la acción de mejoramiento debiendo incluir las observaciones y sugerencias aportads por las demás áreas según los compromisos de los Comités Institucionales de Desarrollo Adtivo, luego de lo cual serán firmados por la Ministra y publicados)
(</t>
    </r>
    <r>
      <rPr>
        <sz val="14"/>
        <color rgb="FFFF0000"/>
        <rFont val="Calibri"/>
        <family val="2"/>
        <scheme val="minor"/>
      </rPr>
      <t xml:space="preserve">Con 2017IE0006822 del 29/06/2017 se solicita la ampliación del plazo para el 31/12/2017, en el memorando se habla de fila 42) justificando la  ampliación de  la fecha de  cumplimiento al 31 de diciembre de  2017, en virtud de los argumentos expuestos en desarrollo del Comité Institucional de Desarrollo Administrativo realizado el día 25 de abril de  2017, consignados en la página 18 del Acta en relación con la necesidad expuesta de realizar  una  nueva sesión del comité  para realizar  un análisis más  completo de  los temas relacionados.   </t>
    </r>
    <r>
      <rPr>
        <sz val="14"/>
        <color indexed="8"/>
        <rFont val="Calibri"/>
        <family val="2"/>
        <scheme val="minor"/>
      </rPr>
      <t xml:space="preserve">
EVIDENCIA SI: ACTA COMITE.
Con 2017IE0006927 del 04/07/2017 remiten evidencias en CD: Acta de Comité Institucional de Desarrollo Administrativo  del 25/04/2017. Correo de citación a Comité de Desarrollo Administrativo para el 13 de junio de 2017.  3 Correos con observaciones y prouestas de mejora  a los documentos TICS.
Con correo electrónico del 30 de junio de 2017 se anexa matriz HALLAZGOS TIC MVCT 30-06-2017 en la que con respeto a este hallazgo se informa:En el Comité Institucional de Desarrollo Administrativo del Ministerio, del pasado 25 de Abril, se presentaron las tres resoluciones para la adopción del SGSI, las cuales fueron enviadas a las dependencias del Ministerio para sus respectivas observaciones. 
Actualmente, la Oficina de TIC,  se encuentra en periodo de ajuste de los documentos con las observaciones recibidas, para ser presentadas en el próximo Comité, el cual se tiene programado para finales del mes de julio de 2017.
Una vez aprobadas las resoluciones por parte del Comité,  se procederá a la firma de la Sra. Ministra y publicación en la página Web.
Por lo anterior, se solicita respetuosamente ampliar el plazo para el cumplimiento de este hallazgo para el 31 de diciembre de 2017.</t>
    </r>
  </si>
  <si>
    <t>FILA_50</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</si>
  <si>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</si>
  <si>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</si>
  <si>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</si>
  <si>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</si>
  <si>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FILA_51</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</si>
  <si>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</si>
  <si>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</si>
  <si>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</si>
  <si>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</si>
  <si>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concepto técnico del área de TIC en los contratos interadministrativos  de desarrollo de sistemas de información y de ser posible la inclusión de la Oficina de TIC en las labores de supervisión.</t>
  </si>
  <si>
    <t>con  correo electrónico del 02/05/2017 se informa 
PENDIENTE- El memorando se tendrá listo para el próximo 12 de Mayo
Con 2017IE0006927 del 04/07/2017 se  remiten evidencias en CD de los hallazgos  de las filas 51 hallazgo39  anexando la Circular del 10 de seprtiembre de 2012 viceministros, secretario general, directores, subdirectores, jefes de oficina y coordinadores de grupo, sobre el Desarrollo de Proyectos de Tecnología y Sistemas de Información en el MVCT.
Con correo electrónico del 30 de junio de 2017 se anexa matriz HALLAZGOS TIC MVCT 30-06-2017 en la que con respeto a este hallazgo se informa:Fue enviada el Memorando No. 2017IE0006866 por correo masivo a todas las dependencias del Ministerio.</t>
  </si>
  <si>
    <t>FILA_52</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</si>
  <si>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</si>
  <si>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</si>
  <si>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</si>
  <si>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con  correo electrónico del 02/05/2017 se informa 
PENDIENTE- El memorando se tendrá listo para el próximo 12 de Mayo.
Con 2017IE0006927 del 04/07/2017 se  remiten evidencias en CD de los hallazgos  de las filas 52 hallazgo39 se anexa: Contrato 657 de 2016, Ficha EBI fortalecimiento TIC, 4 Listas mesas de trabajo y Proyecto TIC Firmado 1 de junio de 2017.  (NO SE EVIDENCIA DOCUMENTAL DEL MEMORANDO PREVISTO EN LA ACCIÓN DE MEJORA)
Con correo electrónico del 30 de junio de 2017 se anexa matriz HALLAZGOS TIC MVCT 30-06-2017 en la que con respeto a este hallazgo se informa: Se revisó el proyecto aprobado por el DNP, en el cual se puede observar que la Oficina de TIC liderará todos los proyectos de TI.
Por lo anterior se solicita respetuosamente sea cerrado el hallazgo.</t>
  </si>
  <si>
    <t>FILA_53</t>
  </si>
  <si>
    <t xml:space="preserve">Se observan dificultades en la coordinación e interacción entre el GSTAI y la Oficina de TIC para la definición y ejecución de iniciativas en materia de tecnología informática del MVCT. 
Tanto el Viceministerio de Vivienda como el de Agua  cuentan con profesionales que realizan el desarrollo, administración y mantenimiento de aplicativos misionales, internamente o mediante contratos con </t>
  </si>
  <si>
    <t xml:space="preserve">Aplicar el resultado de la consultoría con la Universidad Nacional, en el cual se incluye:  Integración y unificación de la Oficina de TI, lo cual consiste en elaborar el plan de integración y unificación de la Oficina de TI, definiendo el modelo de gobierno de TI y de servicios de TI, acorde a las necesidades identificadas para el Ministerio.
</t>
  </si>
  <si>
    <t xml:space="preserve"> Adoptar el modelo de gobierno de TI y de servicios de TI definidio en la consultoría de la Universidad Nacional 
</t>
  </si>
  <si>
    <t>Modelo de Gobierno adoptado</t>
  </si>
  <si>
    <t xml:space="preserve">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informa:La Oficina de TIC con el Apoyo del Grupo de Talento Humano gestionó el modelo. La solicitud de integración y unificación de la Oficina de TIC con el GSTAI fue enviado a la Función Pública para su aprobación. 
Por lo anterior se solicita ampliar el plazo hasta el 31 de diciembre de 2017 para dar solución a este hallazgo.
</t>
  </si>
  <si>
    <t>FILA_54</t>
  </si>
  <si>
    <t>No se ha conformado el Comité de Tecnología recomendado por el Plan estratégico de TIC como instancia de discusión y aprobación de las iniciativas de TI. Acorde con las actas del Comité de desarrollo administrativo, no se discuten en esta instancia temas de adquisición / implementación de iniciativas de TI</t>
  </si>
  <si>
    <t>Conformar el Comité de Tecnología, recomendada en el PETIC</t>
  </si>
  <si>
    <t>Crear el comité de tecnología de acuerdo a la recomendaciones dadas en el Plan Estratégico de Tecnologías de la Información y las Comunicaciones para discutir y aprobar las iniciativas de TI</t>
  </si>
  <si>
    <t>Comité</t>
  </si>
  <si>
    <t>con  correo electrónico del 02/05/2017 se informa 
PENDIENTE- El memorando se tendrá listo para el próximo 12 de Mayo
Con 2017IE0006824 del 29/06/2017 se informa que con respecto a esta acción de mejoramiento se decide ampliar el plazo (antes 28/04/2017) por los motivos expuestos en el memorando (Las iniciativas de TI del MVCT son aprobadas por la OFITIC y GESTAI, pero que tal y como lo sugiere PETIC y GEL se debe proceder a conformar el Comité de Tecnología)
Con correo electrónico del 30 de junio de 2017 se anexa matriz HALLAZGOS TIC MVCT 30-06-2017 en la que con respeto a este hallazgo se informa: Por lo anterior, se solicita respetuosamente ampliar el plazo para el cumplimiento de este hallazgo para el 31 de diciembre de 2017 mientras se conforma el Comité de Tecnologia por las areas mencionadas.</t>
  </si>
  <si>
    <t>FILA_55</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</si>
  <si>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</si>
  <si>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</si>
  <si>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</si>
  <si>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</si>
  <si>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</si>
  <si>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</si>
  <si>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FILA_56</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</si>
  <si>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</si>
  <si>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</si>
  <si>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Definir los procedimientos necesarios que permitan identificar los riesgos y controles asociados al proceso</t>
  </si>
  <si>
    <t>Definir los siguientes procedimientos:
1. Recepción o intercambio de información con aplicativos de entidades externas.
2. Aprobación / adquisición de los recursos  de TI para el MVCT
3. Implementación de proyectos del portafolio de proyectos del PETIC</t>
  </si>
  <si>
    <t>Procedimiento</t>
  </si>
  <si>
    <t xml:space="preserve"> con  correo electrónico del 02/05/2017 se informa que Una vez se integren y unifican las áreas de TII, se procederá a realizar la creación de estos procedimientos.
Con 2017IE0006824 del 29/06/2017 se informa que con respecto a esta acción de mejoramiento se decide ampliar el plazo (antes 28/04/2017) por los motivos expuestos en el memorando (el trámite desde 8/05/2017 se envió al DAFP, la solicitud de integración de OfiTIC y GESTAI, de acuerdo con las recomendaciones del estudio técnico de la UN, contrato 657 de 2016, uno de los entregables de la acción de mejoramiento es el Producto 2, documento con los diagramas de cadena de valor que integrarán la nueva estructura de la OfiTIC y la distribución de los recursos)
Con 2017IE0006927 del 04/07/2017 se  remiten evidencias en CD de los hallazgos  de las filas 53 hallazgo39 : oficio 2017EE0042246 del 08/05/2017 dirigido al DAFP Reportando los ajustes Estudio Técnico modificación oficio de Tics-MVCT- para lo cual se anexan 12 documentos.
Con correo electrónico del 30 de junio de 2017 se anexa matriz HALLAZGOS TIC MVCT 30-06-2017 en la que con respeto a este hallazgo se informa:Actualmente la Oficina de TIC tiene procedimientos que pertenecen al Grupo de Soporte Técnico y Apoyo Informático y este grupo tiene procedimientos que pertenecen a la Oficina de TIC. Estamos en el proceso con el DAFP de unificar la Oficina de TIC con el Grupo de Soporte Técnico y Apoyo Informático y  definir la estructura y las funciones de esta nueva estructura. 
Debido a lo anterior, se solicita hasta final de este año para ajustar los procedimientos de las dependencias.
</t>
  </si>
  <si>
    <t>FILA_57</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</si>
  <si>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</si>
  <si>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</si>
  <si>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</si>
  <si>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</si>
  <si>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 xml:space="preserve"> con  correo electrónico del 02/05/2017 se informa GSTAI
Se debe averiguar con GSTAI
Con correo electrónico del 30 de junio de 2017 se anexa matriz HALLAZGOS TIC MVCT 30-06-2017 en la que con respeto a este hallazgo se informa: El responsable es el GRUPO DE SOPORTE TECNICO Y APOYO INFORMATICO. Fue enviado a traves de correo electronico a esa area.</t>
  </si>
  <si>
    <t>FILA_58</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</si>
  <si>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</si>
  <si>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</si>
  <si>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</si>
  <si>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 xml:space="preserve"> con  correo electrónico del 02/05/2017 se informa que Se estableció una cláusula en los contratos de derechos de autor y confidencialidad, donde se estable la reserva, la confidencialidad de la información, protección legal y la propiedad del Ministerio sobre los resultados obtenidos  durante la duración del contrato de acuerdo a sus funciones y actividades, se anexa copia de contrato actualizado. 
 EVIDENCIA SI: EJEMPLO DE CONTRATO ACTUALIZADO
Con Con 2017IE0006927 del 04/07/2017 se  remiten evidencias en CD de los hallazgos  de las filas 58 hallazgo 40 : Se evidencia modelo del contrtato 344 de2017 Clausula 23 Derechos de Autor Software.
Con correo electrónico del 30 de junio de 2017 se anexa matriz HALLAZGOS TIC MVCT 30-06-2017 en la que con respeto a este hallazgo se informa:Verificar con el Grupo de Contratos que se incluya la clausula relacionada con Derechos de Autor y Confidencialidad en los contratos de gestión de recursos de TI del Ministerio y la Seguridad de la Información. 
</t>
  </si>
  <si>
    <t>FILA_59</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</si>
  <si>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</si>
  <si>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</si>
  <si>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</si>
  <si>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</si>
  <si>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</si>
  <si>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</si>
  <si>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FILA_60</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</si>
  <si>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</si>
  <si>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</si>
  <si>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</si>
  <si>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</si>
  <si>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SIGEVAS. Anexo GPA-P-02 en PDF en su última versión. 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t>
  </si>
  <si>
    <t>FILA_61</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</si>
  <si>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</si>
  <si>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</si>
  <si>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la Oficina de TIC de la migración al SINAS, de la información de SIGEVAS de proyectos desde 2010 hasta la fecha de salida a producción del SINAS.
2. Seguimiento de la Oficina de TIC a la construcción de un grupo de Web Services para traer la información de los proyectos en sus diferentes estados, estos Web Services traerán al SINAS la información de SIGEVAS periódicamente.
3. Seguimiento de la Oficina de TIC de la construcción del banco de iniciativas, con el fin que los proyectos que ingresen a SIGEVAS deberán asociarse a las iniciativas en el SINAS.
</t>
  </si>
  <si>
    <t>Migración de Sigevas a SINAS</t>
  </si>
  <si>
    <t>con  correo electrónico del 02/05/2017 se informa quePENDIENTE
Con Con 2017IE0006927 del 04/07/2017 se  remiten evidencias en CD de los hallazgos  de las fila 61 hallazgo 42 : Se evidencia los siguientes documentos, 1 Manual SINAP, 2. Manual MIDDLWARE 3. MAnual técnico SINAS-SIGEVAS. 4. Documento en Excel WEB SERVICE.
Con correo electrónico del 30 de junio de 2017 se anexa matriz HALLAZGOS TIC MVCT 30-06-2017 en la que con respeto a este hallazgo se informa:Se adjuntas los iguientes documentos que evidencia la integración del SINAS co el sistema SIGEVAS:
1. SINAS Diseño Técnico Especificaciones Infraestructura
2.  SINAS_Manual_MIDDLEWARE
3. SINAS_Manual_Técnico
4. SINAS_Web Services
En estos documentos, esta claramente especificado de manera técnica como se integrán los dos sistemas de información.
Por lo anterior se solicita respetuosamente sea cerrado el hallazgo.</t>
  </si>
  <si>
    <t>FILA_62</t>
  </si>
  <si>
    <t>Actualizar el SIGEVAS de conformidad con lo observado por la Comisión auditora</t>
  </si>
  <si>
    <t>Con 2017IE0007831 del 26/07/2017 se informa que mediante memorando interno con radicación 2017IE0006410 del 28 de junio de 2017, se emitió por parte de la OAP el comcepto técnico de aprobación del ajuste del procedimiento  particularmente del GPA- P-02 "Procedimiento para realizar seguimiento a proyectos" en su versión 9,0, de esta manera se actualizan las diferentes definiciones de los componentes que hacen parar de la actividad;  y se aclaran los nombres de los formatos que se registran en el aplicativo SIGEVA. Anexo GPA-P-02 en PDF en su última versión. En relación con la interacción e intercambio entre el SINAS y el SIGEVAS se definieron los roles de cada uno.En relación con la interacción e intercambio entre el SINAS y el SIGEVAS se precisa indicar que durante el levantamiento de la información por parte de SINAS para el desarrollo del contrato, se definió que SIGWEVAS sería el encargado de proveer la información de los proyectos en evaluaicón y seguimiento, la cual es entregada por medio de unos webservices, siendo responsabilidad de la actualización de la información de SINAS. ...El MVCT realizó ajustes en la aplicacipón con el fin de migrar a la nube a partir de abril/2017, minimizando asi las probabilidades de error por estas causas. Además se realizaron los ajustes tendietnes a permitir que las respuestas a las consultas sean más ágiles.</t>
  </si>
  <si>
    <t>FILA_63</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</si>
  <si>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</si>
  <si>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</si>
  <si>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</si>
  <si>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Continuar con la sistematización liderado por la Oficina de TIC  y Gestionado aplicando mejores prácticas para proyectos de Sistematización de Procesos. Para lo anterior la Oficina TIC  deberá asegurar los recursos necesarios para cumplir con el objetivo del Proyecto. La Oficina de Control Interno asegurará la participación de sus funcionarios durante las etapas que requiera el proyecto.</t>
  </si>
  <si>
    <t xml:space="preserve">Ajustar las definiciones funcionales del Proceso de Auditoriía Interna y de Administración del Plan de Mejoramiento susscrito con la CGR.
Participar en la definición y ejecución de pruebas funcionales de acepatación
Participar en el seguimiento y avance del proyecto </t>
  </si>
  <si>
    <t>Proceso Automatizado</t>
  </si>
  <si>
    <t>FILA_64</t>
  </si>
  <si>
    <t>44(2015)</t>
  </si>
  <si>
    <t>Proyecto de obras prioritarias del Sistema de acueducto Fase I del Municipio del Espinal:
 Mediante Resolución 379 del 25/06/2012 Capitulo II Artículo 4 el MVCT estableció requisitos legales, técnicos, financieros y ambientales para la viabilización de proyectos; con base en este  criterio la comision de auditoría reviso la información correspondiente a la viabilización del mencionado pr</t>
  </si>
  <si>
    <t>En la resolución 379 de 2012 no se solicita el reconocimiento de la afectación predial por parte de la Entidad Territorial</t>
  </si>
  <si>
    <t>Modificar la resolución 379 de 2012 en lo relacionado con el componente predial</t>
  </si>
  <si>
    <t>FILA_65</t>
  </si>
  <si>
    <t>45(2015)</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</si>
  <si>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 dejando la siguiente observación "Aguas del Choco se encuentra actualmente evalu</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</si>
  <si>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</si>
  <si>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</si>
  <si>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</si>
  <si>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</si>
  <si>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FILA_66</t>
  </si>
  <si>
    <t>46(2015)</t>
  </si>
  <si>
    <t>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Por lo anterior no se puede certificar</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</si>
  <si>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</si>
  <si>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</si>
  <si>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</si>
  <si>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</si>
  <si>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Correo Elctrónico del 27/04/2017 se envia el 2017EE0037665 dirigido al Dr. Julian Eduardo Polanía Polanía  CGR,  con el cual se informa el 2016ER144876 con el cual se evidencia el cumplimiento con los respectivos anexos.</t>
  </si>
  <si>
    <t>FILA_67</t>
  </si>
  <si>
    <t>47(2015)</t>
  </si>
  <si>
    <t>Construcción primera etapa del Sistema de Alcantarillado Sanitario de la margen izquierda del municipio de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</si>
  <si>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</si>
  <si>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FILA_68</t>
  </si>
  <si>
    <t>48(2015)</t>
  </si>
  <si>
    <t xml:space="preserve"> 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 entr</t>
  </si>
  <si>
    <t>FILA_69</t>
  </si>
  <si>
    <t>49(2015)</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</si>
  <si>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 donde pre</t>
  </si>
  <si>
    <t>Debilidades en la asistencia técnica prestada al Municipio para el establecimiento de un esquema de prestación de los servicios públicos domiciliarios de acueducto y alcantarillado</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</si>
  <si>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</si>
  <si>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</si>
  <si>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FILA_70</t>
  </si>
  <si>
    <t>50(2015)</t>
  </si>
  <si>
    <t xml:space="preserve"> 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 es importante señalar que a la fecha mayo de 2016 el proceso no tiene decisión de </t>
  </si>
  <si>
    <t>FILA_71</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</si>
  <si>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</si>
  <si>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</si>
  <si>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</si>
  <si>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</si>
  <si>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 xml:space="preserve">Con correo electrónico del 27 de febrero de 2017 se reciben las evidencias de la acción de mejora del H50Se adjunta, la ficha de avaluación y el acta del comité técnico No. 19 del 20 de diciembre de 2005, en donde se indica, tanto en acta de comité como en el anexo 3 de la ficha de evaluación las condiciones de financiamiento  del proyecto la cual era “El Departamento del Amazonas, en desarrollo de las competencias establecidas en el artículo 7 de la ley 142 de 1994 deberá adelantar las acciones necesarias que permitan asegurar la sostenibilidad técnica, administrativa y financiera de las inversiones realizadas en estos tres corregimientos, para lo cual definirá e implementará un esquema institucional que garantice la administración y operación de las obras de acueducto y/o alcantarillado que se construyan con los recursos asignados”. 
De acuerdo a lo anterior, la Gobernación del Amazonas asignó $100.000.000 para fortalecimiento institucional, tal como se puede observar en el plan financiero del proyecto aprobado, y en desarrollo de esa condición se constituyeron las siguientes asociaciones de usuarios (se adjuntan los certificados de cámara):
 1. TARAPACA: Se constituyó la Asociación de Usuarios de Acueducto, Alcantarillado y Aseo, inscrita en la Cámara de Comercio del Amazonas el 23 de Julio de 2009, bajo el No. 00000860, del libro uno (1) de las personas jurídicas sin ánimo de lucro. NIT 900300004-1.
2. LA PEDRERA: Se constituyó la Asociación de Usuarios de Acueducto, Alcantarillado y Aseo, inscrita en la Cámara de Comercio del Amazonas el 11de Agosto de 2009, bajo el No. 00000863, del libro uno (1) de las personas jurídicas sin ánimo de lucro. NIT 900302865-5. 
3. PUETO ARICA: Se constituyó la Asociación de Usuarios de Acueducto, Alcantarillado y Aseo, inscrita en la Cámara de Comercio del Amazonas el 23 de Julio de 2009, bajo el No. 00000859, del libro uno (1) de las personas jurídicas sin ánimo de lucro. NIT 900300015-2.
</t>
  </si>
  <si>
    <t>FILA_72</t>
  </si>
  <si>
    <t>51(2015)</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</si>
  <si>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 del suel</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</si>
  <si>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</si>
  <si>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</si>
  <si>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</si>
  <si>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</si>
  <si>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 xml:space="preserve">Correo electrónico del 23/03/2017 se envian las siguientes evidencias de las gestiones del plan de mejoramiento del Hallazgo 51: Proyecto 2 -2012-258 Firavitoba. Los archivos se describen así: 01. Requerimiento 2016ER0048982 del Ministerio para que se respondieran las observaciones presentadas por la CGR en el marco de la Auditoria del Ente de Control con vigencia 2016.02. Respuesta dada por Findeter al requerimiento 2016ER0048982.03. Requerimiento 2017EE0008940 del Ministerio solicitando las evidencias de las gestión de Findeter.
</t>
  </si>
  <si>
    <t>FILA_73</t>
  </si>
  <si>
    <t>52(2015)</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</si>
  <si>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 sin embaro durante la visita de campo se pudo establecer qu</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</si>
  <si>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</si>
  <si>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</si>
  <si>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</si>
  <si>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Con correo electrónico del 28 de febrero de 2017 se reciben las evidencias que dan cuenta del cumplimiento de la acción de mejoramiento con los siguientes documentos: 01. Requerimiento 2016ER0048983 del Ministerio para que se respondieran las observaciones presentadas por la CGR en el marco de la Auditoria del Ente de Control con vigencia 2016. 02. Primera respuesta dada por Findeter al requerimiento 2016ER0048983. 03. Anexos de la respuesta dada por Findeter al requerimiento 2016ER0048983. 04. Alcance a la respuesta dada por Findeter al requerimiento 2016ER0048983. 05. Requerimiento 2017EE0008931 del Ministerio solicitando las evidencias faltantes.
</t>
  </si>
  <si>
    <t>FILA_74</t>
  </si>
  <si>
    <t>53(2015)</t>
  </si>
  <si>
    <t xml:space="preserve"> 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es sistema de información, diseñado para</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</si>
  <si>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</si>
  <si>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</si>
  <si>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</si>
  <si>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Con 2017IE0007831 del 26/07/2017 se imforma que el MVCT adelantó la revisión de proyectos, que permite evidenciar en los registros del sistema, toda la información necesaria para verificar y consultar la trazabiliadd de la gestión realizada por el MVCT en ralación con la evaluación y seguimiento.</t>
  </si>
  <si>
    <t>FILA_75</t>
  </si>
  <si>
    <t>54(2015)</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</si>
  <si>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</si>
  <si>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</si>
  <si>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</si>
  <si>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</si>
  <si>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</si>
  <si>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 xml:space="preserve">Correo Electrónico del 31/01/2017.  Se evidencia el envio de los reportes. Con 2017IE0001255 del 31/01/2017 se reportan actividades mensuales de seguimiento a corte de 31/01/2017, expedientes de saneamiento remitidos a la SSAdtivos. Correo Electrónico de 28/02/2017, se evidencia avance mediante reporte de estado de Derechos de Petición de febrero 2017 c.c.Con 2017IE0003868 del 05/04/2017 se informa avance mediante reporte que contiene un consolidado de e-mails de PQR radicadas al 31/03/2017 atendidos 42 y por contestar 106, Radicados al 31 de marz0 2017, atendidos 215, vigentes al 31/03/2017 200. Se anexa copia de correos electrónicos que dan cuenta del seguimiento adelantado a la documentación radicada en el GTSP. Con 2017IE0004824 del 05/05/2017 se reporta con respecto a: Reportes mensuales de seguimiento a corte Abril 2017; lo correspondiente a los Derechos de Petición, indicando la creación de un semáforo que permite remitir a los abogados las alertas sobre los vencimientos, adjuntando los correos de seguimiento. Con 2017IE0005913 del 05/06/2017 se adjunta reporte de seguimento a los expédientes correspondientes a las actividades de 05/2017.total 609. Con2017IE0007136 del 07/07/2017 se reporta junio 6 de 12 de los informes mensuales consolida reportes mensuales de seguimiento total 449. </t>
  </si>
  <si>
    <t>FILA_76</t>
  </si>
  <si>
    <t>55(2015)</t>
  </si>
  <si>
    <t>Implementación de procedimientos para el manejo de los bienes recibidos del INURBE
 Para la vigencia 2015 no se disponia de procedimiento aprobado por parte del MVCT para el tema relacionado con el proceso de saneamiento de predios del ICT INURBE en el marco de la Ley 1001 de 2005 y el Decreto 554 de 2003, ni tampoco para los bienes.</t>
  </si>
  <si>
    <t>Falta de procedimiento aprobado, lo cual ocasiona aucencia de controles para la realización de actividades tendiente a la resolución de los trámites provenientes del PAR INURBE.</t>
  </si>
  <si>
    <t>Cumplir con  los procedimientos que se encuentran actualmente aprobados para el sanemiento de los predios de los extintos  ICT /INURBE, por cada unidad misional.</t>
  </si>
  <si>
    <t>Reportes trimestrales de seguimiento</t>
  </si>
  <si>
    <t>Con2017IE0003873 del 05/04/2017 informan estado de avance de la A/M y anexan evidencias: Actas de Reunión  con los líderes de cada unidad de gestión, para la retroalimentación de las actividades de mejoramiento. Lista Asistencia capacitación contratistas de procedimientos. Correos Electrónicos con los reportes citados en el presente informe. Avance estimado 25%. Con 2017IE0007138 del 07/07/2017 SE REGISTRA UN AVANCE ACUMULADO AL 50%  evidenciado con listas de asistencia, corres electrónicos de revisión de los expedientes.</t>
  </si>
  <si>
    <t>FILA_77</t>
  </si>
  <si>
    <t>56(2015)</t>
  </si>
  <si>
    <t>1. Expedientes de saneamiento y titulación
Revisados los expedientes de saneamiento y titulación se encontraron las siguientes debilidades:</t>
  </si>
  <si>
    <t>Falta de control y de revisión de la entrega de los Expedientes del PAR INURBE.</t>
  </si>
  <si>
    <t>Fortalecer el control mediante la  actualización de las bases de datos del aplicativo ICT - INURBE  por cada unidad misional.</t>
  </si>
  <si>
    <t>Reportes  trimestrales  que permitan determinar el estado de los expedientes actualizados en dicho periodo.</t>
  </si>
  <si>
    <t>Con  2017IE0003873 del 05/04/2017 se reporta Informe de Avance con las siguientes evidencias: Actas de Reunión  con los líderes de cada unidad de gestión, para la retroalimentación de las actividades de mejoramiento. Lista de Asistencia a la capacitación sobre alimentación de la BD ICT INURBE. Correos electrónicos con reportes citados en el informe, Avance estimado 25%. Con  2017IE0007138 del 07/07/2017M se reporta avace del 50% sustentado con ARANDA 15811, correo de cierre masivo de expedientes, correo electrónico al archivo central de la Fragua para modificar el estado de los tra´mites de los expedientes, modificación de la  BD en el aplicartivo ICT-INUBe.</t>
  </si>
  <si>
    <t>FILA_78</t>
  </si>
  <si>
    <t>57(2015)</t>
  </si>
  <si>
    <t xml:space="preserve"> Expedientes de saneamiento remitidos a la Subdirección Administrativa. 
Revisados los expedientes de saneamiento y titulacion trasladados a la Subdireccion administrativa, se encontraron las siguientes debilidades:</t>
  </si>
  <si>
    <t>Falta de control y de revisión de la entrega de los Expedientes del PAR INURBE, afectando la oportunidad y celeridad en el trámite de incorporación como posible activo del MVCT.</t>
  </si>
  <si>
    <t>Fortalecer el control en cuanto al traslado de los expedientes, de ser aplicable,  por competencia de otras depedencias del Ministerio.</t>
  </si>
  <si>
    <t xml:space="preserve">Reporte mensual sobre el estado del traslado de los expedientes. </t>
  </si>
  <si>
    <t>Correo Electrónico de 31/01/2017, se evidencia avance mediante reporte de estado de Derechos de Petición de enero 2017 c.c.
Correo Electrónico de 28/02/2017, se evidencia avance mediante reporte de estado de Derechos de Petición de febrero 2017 c.c.
Con 2017IE0003868 del 05/04/2017 se informa avance sobre el control para el traslado de los expedientes que a continuación se enuncian, prueba de ello son los memorandos que se anexan al presente. (Rad 2017IE0002816 del 7/03/2017 y el 2017IE0002873 8/03/2017).
Con 2017EE0005913 del 05/06/2017 se informa la realización del control para el traslado de los expedientes que a continuación se enuncian, soportado con los menorandos anexos al memorando.</t>
  </si>
  <si>
    <t>FILA_79</t>
  </si>
  <si>
    <t>58(2015)</t>
  </si>
  <si>
    <t>Metas Plan de Acción INURBE
El MVCT recibio del PAR INURBE 131758 posibles inmuebles y/o casos objetos de los tramites administrativos consagrados en la Ley 1001 de 20005 y decreto 554 d e2003,  Si bien su Plan de Acción propuso como una de sus meta expedir 1500 actos administrativos durante la vigencia 2015, se observa que frente a los trámites recibidos, el alcance de las metas propues</t>
  </si>
  <si>
    <t>Falta de revisión en la entrega de los expedientes del PAR INURBE, afectando la oportunidad en la gestión de atender los trámites correspondientes y a los beneficiarios de la cesión de inmuebles según la Ley 1001 de 2005 y Decreto 554 de 2003.</t>
  </si>
  <si>
    <t>Depurar la  base de datos  de predios de los extintos ICT-INURBE.</t>
  </si>
  <si>
    <t>Realizar las actividades de depuración en 36000 expedientes técnicas y jurídicas  que permitan identificar el estado real de los expedientes, priorizando la unidad misional que en la actualidad tenga mayor potencial de expedientes entregados por los extintos ICT-INURBE.</t>
  </si>
  <si>
    <t>Informe consolidado</t>
  </si>
  <si>
    <t>Con 2017IE0003873 del 05/04/2017 presenta el Reporte Trimestral N°1, en el que se detallan las Actividades realizadas al 30 de marzo 2017, teniendo como evidencias: Actad de Reunión de los Comités Técnicos con el Grupo de Soporte Técnico y Apoyo Informático. Lista de Asistencia a la capacitaión sobre la la alimentación de la base de datos ICT -INURBE. Documentos con la metodología de depuración de Bases de Datos. Correo con el reporte consosolidado de los expedientes revisados en la unidasd misional de Gravámenes con corte al 31 de marzo de 2017. califican el avance en 0%. Con 2017IE0007138 del 07/07/2017 se registra un avance en depuración de 49% correspondiente a 17719 registros en la baase de datos ICT INURBE.</t>
  </si>
  <si>
    <t>FILA_80</t>
  </si>
  <si>
    <t>59(2015)</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</si>
  <si>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</si>
  <si>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</si>
  <si>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</si>
  <si>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</si>
  <si>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</si>
  <si>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FILA_81</t>
  </si>
  <si>
    <t>60(2015)</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</si>
  <si>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</si>
  <si>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</si>
  <si>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 información litigiosa que reposa en la Oficina Asesora Juridica y lo Oficna de Control Interno, con el fin de que los registros reportado  en  el SIRECI (Formato F 9)  se ajuste a la realidad .</t>
  </si>
  <si>
    <t>Se concertará una reunión anual  entre la Oficina Asesora Jurídica y la Oficina de Control Interno,  de la cual quedara una planilla de asistencia a reuniones</t>
  </si>
  <si>
    <t xml:space="preserve">Planilla </t>
  </si>
  <si>
    <t xml:space="preserve">Correo electrónico del 02/03/2017 se evidencia la asesoría por parte de la Oficina de Control Interno a la Oficina Asesora Jurídica sobre la socialización y ajustes que debieron  efecturse para el reporte de la información litigiosa del MVCT  en el Formato 9 de la rendición de la cuenta fiscal 2016, a través de la Plataforma Sireci.
Correo electrónico del 02/05/2017 se informa . Al respecto se indica que la OAJ viene realizando la conciliación mensual de los procesos judiciales con la Subdirección de Finanzas y Presupuesto, lo que representa que la información entre las 2 áreas se encuentre coordinada y coherente con la realidad procesal. 
</t>
  </si>
  <si>
    <t>FILA_82</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</si>
  <si>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</si>
  <si>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</si>
  <si>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</si>
  <si>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</si>
  <si>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</si>
  <si>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</si>
  <si>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FILA_83</t>
  </si>
  <si>
    <t>62(2015)</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</si>
  <si>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</si>
  <si>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</si>
  <si>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</si>
  <si>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</si>
  <si>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</si>
  <si>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FILA_84</t>
  </si>
  <si>
    <t>63(2015)</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</si>
  <si>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 (fallos, demanda,  carpetas de diferentes tipo, no poseen una hoja de ruta o indice que permita su contro</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</si>
  <si>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</si>
  <si>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</si>
  <si>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</si>
  <si>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</si>
  <si>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FILA_85</t>
  </si>
  <si>
    <t>64(2015)</t>
  </si>
  <si>
    <t xml:space="preserve">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 y por lo tanto no </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</si>
  <si>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</si>
  <si>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</si>
  <si>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</si>
  <si>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</si>
  <si>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FILA_86</t>
  </si>
  <si>
    <t>65(2015)</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</si>
  <si>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Comité de Co</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</si>
  <si>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</si>
  <si>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</si>
  <si>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</si>
  <si>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</si>
  <si>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FILA_87</t>
  </si>
  <si>
    <t>66(2015)</t>
  </si>
  <si>
    <t xml:space="preserve">H.66. ADMINISTRATIVO CON PRESUNTA INCIDENCIA DISCIPLINARIA.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</si>
  <si>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</si>
  <si>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</si>
  <si>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</si>
  <si>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</si>
  <si>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FILA_88</t>
  </si>
  <si>
    <t>67(2015)</t>
  </si>
  <si>
    <t xml:space="preserve">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 </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</si>
  <si>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</si>
  <si>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</si>
  <si>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FILA_89</t>
  </si>
  <si>
    <t>68(2015)</t>
  </si>
  <si>
    <t>Recursos entregados en administración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 supervisión, la Ley 1474 de 2011, Art 83 indic</t>
  </si>
  <si>
    <t>Por debilidades de control y fallas en el reporte de información para el registro contable enviado por el supervisor y falta de conciliación de saldos, al no implementar acciones y/o procedimientos tendientes a establecer el saldo real y realizar los ajustes y/o reclasificaciones a que haya lugar.</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</si>
  <si>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</si>
  <si>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Elaborar la conciliación de cifras con la entidad contratada</t>
  </si>
  <si>
    <t>Reporte de cifras conciliadas a la Subdirección de Finanzas y Presupuesto - Grupo de Contabilidad, para su correspondiente registro contable.</t>
  </si>
  <si>
    <t>Con correo electrónico del 25/04/2017 de Asesora Financiera Dirección de Programas de VASB informa que la conciliación del convenio 27 de 2004 con FONADE correspondiente al 78% del total fue recibida el 25/04/2017 la cual se encuentra en revisón y ha sido observada para que FONADE proceda al ajuste correspondiente, lo correspondiente al 22% restante no es posible tenerla para la fecha de cumplimiento, contando con el compromiso por parte de FONADE de entregarla el 13 de mayo de 2017 según acta anexa, por lo que se requiere plazo para el 30 de junio de 2017. Correo del 27 de abril de 2017 reitera el correo antes descrito. Con correo del 30 de junio de 2017 de la Asesora Financiera de la Dirección de Programas de VASB informa que la liquidación del convenio 27 de 2004 con FONADE por las gestiones adelantadas alcanza un avance del 80%, y la respectiva información se debe clasificar según parámetros de FONADE para ser entregada a la Subdirección de Finanzas y Ppto del MVCT, por lo tanto se requiere plazo hasta el 31 de agosto de 2017. Con 2017IE0007831 del 26/07/2017 se informa que efectuada la revisión de los convenios FONADE pendientes de conciliación se emitió anexo 2017IE0002841del 07/03/2017 para instruir y fijar calendario contable 2017, nediante esta actividad la Dir Programas da cumplimiento a la conciliación financiera de los diversos conrtratos por medio de los formatos GF-F-19-20-21-25. Se anexa los formatos de control de recursos excell debidamente firmados  con corte 30/04/2017 de los contratos FINDETER 036/2012;159, 541, 766/2013; 547/2014, 438/2015 y en el encargo fiduciario 542 BBVA a mayo 2017. Con respecto al convenio 27/2004 (194048 Fonade) se exponen las justificaciones que han impedido cumplir con la conciliación de dicho convenio, reitereando que se jace necesario ampliar el plazo de cumplimiento para el 31/08/2016 (antes 30/06/2017) lo cual se reitera con el 2017IE0007697 se adjuntan evidencias de las distimntas reuiniones  y mesas de trabajo que justifican el 80% de avance.</t>
  </si>
  <si>
    <t>FILA_90</t>
  </si>
  <si>
    <t>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</si>
  <si>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</si>
  <si>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</si>
  <si>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</si>
  <si>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</si>
  <si>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 xml:space="preserve">Con 2017IE0001179 del 30/01/2017,  se presenta como evidencias los formatos GF-F-19-20 - 21, asi como el instructivo de dilegenciamiento que fueorn implementados en el SIG, </t>
  </si>
  <si>
    <t>FILA_91</t>
  </si>
  <si>
    <t>69(2015)</t>
  </si>
  <si>
    <t>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 al respecto el area de contabilidad del MVCT.:</t>
  </si>
  <si>
    <t>Debilidades de control, falta de comunicación con los terceros que administran los recursos, deficiencias en la calidad de la información reportada e informes inexactos, dificultando el análisis y cruces.</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</si>
  <si>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</si>
  <si>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Interponer accion de controversias contractuales con el fin declarar el incumplimiento y liquidar judicialmente el contrato</t>
  </si>
  <si>
    <t>Presentación de la demanda de controversias contractuales</t>
  </si>
  <si>
    <t xml:space="preserve"> Con 2017IE0007831 del 26/07/2017 se informa que con relación al convenio 212/2017 suscrito con FONADE no es posible conciliar las cifras porque la información de FONADE no cumple con lo requerido, por lo que el MVCT decide iniciar acción de controversias contractuales. (se anexa copia de la demanda). Medianrte correo electrónico del 28 de julio de 2017 se dá alcance al citado memorando informando la decisión de la Subirección de Proyectos de modificar la Acción de Mejoramiento  (Por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fi...Elaborar la conciliación de cifras con la entidad contratada.Reporte de cifras conciliadas del convenio 212 a la Subdirección de Finanzas y Presupuesto - Grupo de Contabilidad, para su correspondiente registro contable) tal y como queda en el presente establecido,justificado por el hecho de que no es posible la actividad de conciliar las cifras, toda vez que la información remitida por parte de FONADE no cumplió con lo requerido para tal fin y al no poder encontrar un acuerdo bilateral el MVCT presentó demanda que fue admitida y que se adelanta con las pretenciones de declar el uncumplimiento y liquidar judicialmente el contrato, </t>
  </si>
  <si>
    <t>FILA_92</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</si>
  <si>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</si>
  <si>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</si>
  <si>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FILA_93</t>
  </si>
  <si>
    <t>70(2015)</t>
  </si>
  <si>
    <t xml:space="preserve">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cuales el ministerio posee derec</t>
  </si>
  <si>
    <t>Por parte de los Supervisores: Realizar el análisis y conciliación de la información reflejada en los extractos e informes financieros de la fiduciaria, a fin de establecer las cifras reales que correspondan a la correcta ejecución del objeto contratado (Art. 83 de la ley 1474 de 2011) y reportarlas a la Subdirección de Finanzas y Presupuesto, para que proceda a incorporarlas en los esta</t>
  </si>
  <si>
    <t xml:space="preserve">Con 2017IE0007831 26/07/2017 se informa que para resolver este hallazgo se adoptó en el SIG el GF-F-19 -20-21-25 "Control de recursos de contratos y/o convenios intereadministrativos del MVCTY en su versión 3,0 de fecha 18 de abril de 2017 anexo. Lo que resulta verificable con relación a los contratosFINDETER 036/2012;159, 541, 766/2013; 547/2014, 438/2015 y en el encargo fiduciario 542 BBVA a mayo 2017. </t>
  </si>
  <si>
    <t>FILA_94</t>
  </si>
  <si>
    <t xml:space="preserve"> Hallazgo 70. Disciplinario.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t>
  </si>
  <si>
    <t>Por parte del área Contable: Realizar los ajustes contables requeridos, a los saldos de los convenios objeto del hallazgo, conforme a la información suministrada  por los supervisores, debidamente corregida y conciliada con los extractos de la Fiduciaria y crear un formato para tal fin</t>
  </si>
  <si>
    <t>Creación de un Formato en el Sistema de Gestión de Calidad, para el reporte de información contable y financiera de los convenios y/o contratos establecidos por la entidad.</t>
  </si>
  <si>
    <t>1 formato</t>
  </si>
  <si>
    <t>FILA_95</t>
  </si>
  <si>
    <t>71(2015)</t>
  </si>
  <si>
    <t xml:space="preserve">H.71.  ADMINISTRATIVO CON PRESUNTA INCIDENCIA DISCIPLINARIA. PROVISION PARA CONTINGENCIAS.: No todos los procesos en contra del Ministerio se encuentran provisionados . Generando incertidumbre en el saldo de la cuenta y generando registros de informacion inexactos.   </t>
  </si>
  <si>
    <t>Falta de control y falta de coherencia en la información reportada por el área Jurídica y puede generar inconsistencias en las cuentas de orden acreedoras.</t>
  </si>
  <si>
    <t xml:space="preserve">Expedir el Acto Administrativo sobre la metodología de reconocido valor tecnico en el Ministerio y Capacitar a los apoderados judiciales, para el calculo de las provisiones contables y conciliar la información que se debe reportar con el Area Financiera y de Control Interno, en aras de evitar confusiones o errores en la información. </t>
  </si>
  <si>
    <t>Resolución y Lista de Asistencia a capacitaciones</t>
  </si>
  <si>
    <t>1 Resolución y 1 Lista de Asistencia a capacitaciones</t>
  </si>
  <si>
    <t>FILA_96</t>
  </si>
  <si>
    <t>72(2015)</t>
  </si>
  <si>
    <t>Hallazgo 72. Consulta saldos negativos aplicativo SIIF NACIÓN: 
A 31 de Diciembre de 2015 el aplicativo SIIF presenta cuentas con movimientos que generan saldos contrarios a su naturalez, debido a que no se aplicaron las acciones de  Control Interno Contable, relativas a la consistencia de los saldos, ocasionando que la información relacionada con los activos y gastos presenten inconsite</t>
  </si>
  <si>
    <t>Deficiencias de control y falta de oportunidad en la depuración de saldos al no implementar acciones y/o procedimientos tendientes a establecer el saldo real y realizar los ajustes y/o reclasificaciones a que haya lugar.</t>
  </si>
  <si>
    <t>Realizar la depuración mensual de saldos, que permita presentar un reporte sin la existencia de saldos negativos en el reporte de SIIF Nación.</t>
  </si>
  <si>
    <t>Realizar la depuración mensual de saldos</t>
  </si>
  <si>
    <t xml:space="preserve"> Reporte de saldos mensual</t>
  </si>
  <si>
    <t>FILA_97</t>
  </si>
  <si>
    <t>73(2015)</t>
  </si>
  <si>
    <t>Hallazgo 73. 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</si>
  <si>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1) falta de comunicación entre las diferentes áreas de la entidad, 2) debilidades en el debido y oportuno flujo de informacion  que se debe reportar al proceso  contable, 3)falta de conciliacion entre la información contenida en los estados contables y la reportada por los administradores de recursos entregados como derechos en fideicomiso.</t>
  </si>
  <si>
    <t>Como mecanismo de comunicación para las áreas, crear un instructivo de procedimientos contables, en el cual se establezca el flujo de información de la entidad, la oportunidad en el reporte, los responsables y la forma de reportar la información contable.</t>
  </si>
  <si>
    <t>Instructivo de Procedimientos Contables</t>
  </si>
  <si>
    <t>1  instructivo</t>
  </si>
  <si>
    <t>Con 2017IE0003631 del 30/03/2017 cumplido 100%, se anexa Instructivo de Procedimiento Contable Código GF-I- 02 del 30/09/2016, para el flujo de información financiera que debe ser reportada por las áreas para ser registrada en los Estados Financieros.</t>
  </si>
  <si>
    <t>FILA_98</t>
  </si>
  <si>
    <t>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</si>
  <si>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Durante la vigencia 2015 en el Programa Anual de Auditoria de la OCI  no se efectuaron evaluaciones parciales al Sistema de Control Interno Contable, únicamente se llevó a cabo una evaluación anual de acuerdo con la Resolución 357 de 2008.</t>
  </si>
  <si>
    <t xml:space="preserve">Incluir y someter a la aprobación del Comité de Coordinación del Sistema de Control Interno del -MVCT-en el Programa Anual de Auditoría 2017 actividades de seguimiento parciales al Sistema de Control Interno Contable. 
Informe parcial a la evaluación del Sistema de Control Interno Contable vigencia 2016, </t>
  </si>
  <si>
    <t xml:space="preserve">Informes de Evaluación de </t>
  </si>
  <si>
    <t>FILA_99</t>
  </si>
  <si>
    <t>Hallazgo 49. Administrativo, Fiscal y Disciplinario- Aplicación de Sanciones Contractuales- Meta. A pesar de que la fecha de terminación contractual vencía el 30 de noviembre de 2012, Edesa S.A. E.S.P no ha iniciado las aacciones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</si>
  <si>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</si>
  <si>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</si>
  <si>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</si>
  <si>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 xml:space="preserve">Auditoria MVCT vigencia 2012 H49  FILA 132 Responsable: Direccion de Programas. No eficiente segun CGR, no obstante se cuenta con acta de recibo final de obra suscrita entre La Interventoria y el Contratista de fecha 27 de febrero de 2015 y la liquidación del contrato en fecha 30 de marzo de 2015, acta de liquidación suscrita entre EDESA SA ESP, INTERVENTORIA Y CONTRATISTA, en tal sentido no se modifica la accion.
Se evidencia Informe de Auditoría al MVCT DEPARTAMENTO DEL META: Proyecto "implementación de la sistematización para el monitoreo, control y puesta en marcha del acueducto regional del Ariari, Departamento del Meta, suscrito por el Ing, Reimer Alfonso Cordero Dávila, Profesional esepcializado Líder PAP-PDA. concluyendo que para el Proyecto "Implementación de la sistematización para el monitoreo, control  y puesta en marcha del acueducto regional del Ariari, Meta, El contrato Obra N° 259/2011 fue adelantado y suscrito por parte de EDESA S.A. ESP, no habiendo competencia por parte de este Ministerio.En relación con el hallazgo 49 de la fila 107 “Aplicación de Sanciones Contractuales- Meta. A pesar de que la fecha de terminación contractual vencía el 30 de noviembre de 2012, Edesa S.A. E.S.P no ha iniciado las acciones encaminadas a imponer las sanciones previstas en el Contrato de Obra No.259/2011 por el incumplimiento de las  obligaciones del contratista Unión Temporal ARA (…)”,  y de conformidad con lo indicado en el informe final de auditoría a la vigencia 2015, este hallazgo fue reemplazado por el No. 22 descrito en dicho informe, el cual se encuentra a cargo de la Secretaría General del Ministerio. Teniendo en cuenta lo anterior, de manera respetuosa, se informa que no se adelantará una nueva acción de mejora sobre el hallazgo 49 Fila 107. Con 2017EE0055820 del 12/04/2017 oficio dirigido al Contralor Delegado del sector, asunto: Oficio radicado 4120-E1-65330 Evidencias de cumplimiento del Plan de Mejoramiento Institucional Hallazgo 49 Vig 2012, le informan las evidencias. "El MVCT no tiene competencia para ejecutar obras y son los municipios.....Sin perjuicio de lo anterior, y en ejercicio del seguimiento y control de segundo orden que el MVCT desarrolla... Radicado 2017EE0049363. Con lo así expuesto se da cumplimiento a las acciones de mejoramiento del Hallazgo 49 de 2012. Anexa Cirular Informativca 2017EE0049363 
</t>
  </si>
  <si>
    <t>FILA_100</t>
  </si>
  <si>
    <t>HD.86.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</si>
  <si>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</si>
  <si>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</si>
  <si>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</si>
  <si>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</si>
  <si>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Auditoría Vigencia 2011 II -  2012 I H86.  FILA 206 Responsable: Direccion de Programas. En ejecución 
Correos mensuales. Pasa a PM 2015 en los mismos términos</t>
  </si>
  <si>
    <t>FILA_101</t>
  </si>
  <si>
    <t>71 (2014)</t>
  </si>
  <si>
    <t>Hallazgo 71. Administrativo- Falta de Consistencia en la Comunicación del Área Jurídica. Se observa falta de consistencia de la información suministrada a 31 de diciembre de 2012  por el área jurídica tanto al área contable como a la CGR. Dado que el área Jurídica reportó una relación de contingencias, donde se pudo observar que ninguno de los procesos está provisionado.</t>
  </si>
  <si>
    <t xml:space="preserve">Adoptar y capacitar a los apoderados judiciales en la metodología implementada por el Ministerio de Vivienda Ciudad y Territorio y FONVIVIENDA, para el calculo de las provisiones contables y conciliar la información que se debe reportar con el Area Financiera, en aras de evitar confusiones o errores en la información.             
</t>
  </si>
  <si>
    <t>Informe a financiera</t>
  </si>
  <si>
    <t xml:space="preserve">Informe mensuales a Financiera </t>
  </si>
  <si>
    <r>
      <t xml:space="preserve">Fila 98.  Responsable: Oficina Asesora Juridica - H 71)e modificó AM por Audit CGR MVCT vig 2013): Con 2015IE0003755 del 27-03-2015,  se informa que se amplia el plazo, teniendo en cuenta que el Decreto2052 del 16/10/2014 "Por el cual se reglamenta la implementación del Sistema único de Gestión e Información de la actividad litigiosa del Estado -EKOGUI"  determinó que la única fuente oficial de la información sobre la actividad litigiosa del Estado, por lo tanto, el precitado decreto en su artí 16, la restricción para las entidades públicas del orden nal de desarrollar nuevos sistema de información litigiosa. La ANDJE está realizando el despliegue y puesta en marcha del sistema único de getión e información de la actividad lotigiosa del Estado, el cual se estima su inicio a partir de mayo de 2015, se hace necesario prorrogar el cumplimiento de esta accion, habida cuenta que también se definirá la metodología para la estimación de las probabilidades de prosperidad de pretenciones judiciales, pasivos estimados y provisiones. Con 2015IE0006711 del 05/06/2015 se informa que el plazo es para el 31/12/2015. Con 2015IE0016142 de 30/12/2015 se informa cumplimiento de la Acción Mejora por cuanto la ANDJ con la Circular Externa 023(Anexa CC) establece los lineamientos para el cálculo de la provisión contable a partir de una metodología de reconocido valor técnico, por lo tanto se cuenta con el sistema de medición para actualizar las provisiones de los procesos judicialesse elimino la causa del hallazgo por tanto no procede con la descripcion del hallazgo. Se ajusto la fecha a la reportada en la comunicación 2015IE0006711 del 05/06/2015. se encuentra cumplida toda vez que el equipo auditor reviso plan de mejoramiento con corte a 30/06/2015. Con 2016IE0004417 del 22/04/2016 se justifica la prórroga de la A/M para el 31/12/2016 por cuanto la metodología de cálculo de las provisiones se implementará la vig 2016, en aplicación 023 de 11/12/2015.  Con 2016IE0007669 del 11/07/2016 dando repuesta a un memo de la OCI en la cual se solicita que el plazo comunicado aplica tambien para la fila 190, con respecto a esta no se pronuncian y ratifican el aplazamiento.Con 2016IE0007669 del 11/07/2016 dando repuesta a un memo de la OCI en la cual se solicita que el plazo comunicado aplique  tambien para la fila 190, con respecto a esta no se pronuncian y ratifican el aplazamiento. Con 2016IE0008283 del 25/07/2016 se informa el cumplimiento de esta acción de mejoramiento. </t>
    </r>
    <r>
      <rPr>
        <sz val="14"/>
        <color rgb="FFFF0000"/>
        <rFont val="Verdana"/>
        <family val="2"/>
      </rPr>
      <t>pendiente el carque de evidencias por parte de la OA</t>
    </r>
    <r>
      <rPr>
        <sz val="14"/>
        <rFont val="Verdana"/>
        <family val="2"/>
      </rPr>
      <t>J.  Dictaminada como Incumplida Pasa al PM 2015 hallazgo 71(2014)</t>
    </r>
  </si>
  <si>
    <t>FILA_102</t>
  </si>
  <si>
    <t>72 (2014)</t>
  </si>
  <si>
    <t xml:space="preserve">Hallazgo 72. Administrativo- Metodología – Procesos Judiciales. Se pudo evidenciar que el área jurídica a 31 de diciembre de 2012, no ha venido aplicando la metodología para la estimación de las probabilidades de prosperidad de pretensiones judiciales, pues con base en esta metodología debe ser presentado informe mensual por el área jurídica a contabilidad, incumpliendo lo estipulado en </t>
  </si>
  <si>
    <t>no ha venido aplicando la metodología para la estimación de las probabilidades de prosperidad de pretensiones judiciales,</t>
  </si>
  <si>
    <t xml:space="preserve">Expedir el Acto Administrativo sobre la metodología de reconocido valor tecnico en el Ministerio y Capacitar a los apoderados judiciales, para el calculo de las provisiones contables </t>
  </si>
  <si>
    <t>1 Resolución y  1 Lista de Asistencia a capacitaciones</t>
  </si>
  <si>
    <r>
      <t>Fila 99.  Responsable: Oficina Asesora Juridica - H 72Se modificó AM por Audit CGR MVCT vig 2013): Con 2015IE0003755 del 27-03-2015,  se informa que se amplia el plazo xxxxxxx , teniendo en cuenta que el Decreto2052 del 16/10/2014 "Por el cual se reglamenta la implementación del Sistema único de Gestión e Información de la actividad litigiosa del Estado -EKOGUI"  determinón que la única fuente oficial de la información sobre la actividad litigiosa del Estado, por lo tanto, el precitado decreto en su artí 16, la restricción para las entidades públicas del orden nal de desarrollar nuevos sistema de información litigiosa. La ANDJE está realizando el despliegue y puesta en marcha del sistema único de getión e información de la actividad lotigiosa del Estado, el cual se estima su inicio a partir de mayo de 2015, se hace necesario prorrogar el cumplimiento de esta accion, habida cuenta que también se definirá la metodología para la estimación de las probabilidades de prosperidad de pretenciones judiciales, pasivos estimados y provisiones. Con 2015IE0006711 del 05/06/2015 se informa que el plazo es para el 31/12/2015.Con 2015IE0016142 de 30/12/2015 se informa cumplimiento de la Acción Mejora por cuanto la ANDJ con la Circular Externa 023(Anexa CC) establece los lineamientos para el cálculo de la provisión contable a partir de una metodología de reconocido valor técnico, por lo tanto se cuenta con el sistema de medición para actualizar las provisiones de los procesos judiciales. Se ajusto la fecha a la re portada en la comunicación 2015IE0006711 del 05/06/2015. se encuentra cumplida toda vez que el equipo auditor reviso plan de mejoramiento con corte a 30/06/2015. Con 2016IE0004417 del 22/04/2016 se informa ampliación para el 31/12/2016 justificado en que la metodología 0023/2015 de la Agencia Nal de la Defensa Jurídica del Estado establece que  la metolodología de cálculo de la provisión se implementará en la vigencia 2016.on 2016IE0007669 del 11/07/2016 dando repuesta a un memo de la OCI en la cual se solicita que el plazo comunicado aplica tambien para la fila 190, con respecto a esta no se pronuncian y ratifican el aplazamiento. Con 2016IE0008283 del 25/07/2016 se informa el cumplimiento de esta acción de mejoramiento. p</t>
    </r>
    <r>
      <rPr>
        <sz val="14"/>
        <color rgb="FFFF0000"/>
        <rFont val="Verdana"/>
        <family val="2"/>
      </rPr>
      <t>endiente el carque de evidencias por parte de la OAJ, Dictaminada como Incumplida Pasa al PM 2015 hallazgo 72(2014)</t>
    </r>
  </si>
  <si>
    <t>FILA_103</t>
  </si>
  <si>
    <t>42 (2014)</t>
  </si>
  <si>
    <t>H 42 Pasivos Estimados, Provisiones y Contingencias: Subestimación a 31 de diciembre de 2012, en cuantía indeterminada, del saldo de la cuenta Pasivos Estimados debido a la no actualización de las provisiones mediante una metodología que permitiera cuantificar el riesgo reflejando con ello la realidad económica de las mismas.</t>
  </si>
  <si>
    <t>Debilidades en los procedimientos y controles establecidos para el adecuado desarrollo de la gestión de las actividades administrativas.</t>
  </si>
  <si>
    <t xml:space="preserve">Expedir el Acto Administrativo sobre la metodología de reconocido valor tecnico en el Ministerio y Capacitar a los apoderados judiciales, para el calculo de las provisiones contables.  conciliar la información que se debe reportar con el Area Financiera </t>
  </si>
  <si>
    <t>Resolución y Lista de Asistencia a capacitaciones. Informe a financiera</t>
  </si>
  <si>
    <t xml:space="preserve">1 Resolución y 1 Lista de Asistencia a capacitaciones. 11 Informe mensuales a Financiera </t>
  </si>
  <si>
    <t>Hallazgos de resp del MVCT . H : 42. Resp:Oficina Asesora Juridica. Con Oficio sin firma ni radicado, el 12/11/2014 se solicita modificar la fecha 31/12/2014 a 30/03/2015, en virtud a la implementación del sistema de medición definido por la Agencia Nacional de Defensa Judicial del Eatado que permita la actualización periódica de la cuantía de las provisiones de los procesos judiciales ..... Con 2015IE0003755 del 27-03-2015,  se informa que se amplia el plazo xxxxxxx , teniendo en cuenta que el Decreto2052 del 16/10/2014 "Por el cual se reglamenta la implementación del Sistema único de Gestión e Información de la actividad litigiosa del Estado -EKOGUI"  determinón que la única fuente oficial de la información sobre la actividad litigiosa del Estado, por lo tanto, el precitado decreto en su artí 16, la restricción para las entidades públicas del orden nal de desarrollar nuevos sistema de información litigiosa. La ANDJE está realizando el despliegue y puesta en marcha del sistema único de getión e información de la actividad litigiosa del Estado, el cual se estima su inicio a partir de mayo de 2015, se hace necesario prorrogar el cumplimiento de esta accion, habida cuenta que también se definirá la metodología para la estimación de las probabilidades de prosperidad de pretenciones judiciales, pasivos estimados y provisiones. Con 2015IE0006711 del 05/06/2015 se informa que el plazo es para el 31/12/2015. Con 2015IE0016142 de 30/12/2015 se informa cumplimiento de la Acción Mejora por cuanto la ANDJ con la Circular Externa 023(Anexa CC) establece los lineamientos para el cálculo de la provisión contable a partir de una metodología de reconocido valor técnico, por lo tanto se cuenta con el sistema de medición para actualizar las provisiones de los procesos judiciales Se ajusto la fecha a la reportada en la comunicación 2015IE0006711 del 05/06/2015. se encuentra cumplida toda vez que el equipo auditor reviso plan de mejoramiento con corte a 30/06/2015. se ajusto el item de observacion.Con 2016IE0007669 del 11/07/2016 dando repuesta a un memo de la OCI en la cual se solicita que el plazo comunicado aplica tambien para la fila 190, con respecto a esta no se pronuncian y no ratifican el aplazamiento. Con 2016IE0008283 del 25/07/2016 se reitera el cumplimiento.Dictaminada como Incumplida Pasa al PM 2015 hallazgo 42(2014)</t>
  </si>
  <si>
    <t>FILA_104</t>
  </si>
  <si>
    <t>24(2014)</t>
  </si>
  <si>
    <t>H. 24Manual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</si>
  <si>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</si>
  <si>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</si>
  <si>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</si>
  <si>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</si>
  <si>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del 29-07-2014, se informa que se aplica el Manual de Contratación.
Mediante Oficio 2015EE0094796 de fecha 1 de octubre de 2015 El Secretario General del Ministerio  solicitó al Responsable de la Auditoria, Dr. Luis Guillermo Hernández Ochoa revisar la documentación presentada como soporte de cumplimiento de la Acción de Mejora establecida en la fila 271 Hallazgo 24  en la Mesa de Trabajo realizada con el Equipo Auditor el 28 y 29 de septiembre  de 2015. (Pasa al PM 2015)
Igualmente se solicitó clasificar en el Informe Final de Auditoría  la fila 271 como cumplida, de acuerdo con las razones expuestas.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Esta acción se encuentra cumplida y ya no opera para el Ministerio. Mediante memorando 2016IE0001370 del 4 de febrero de 2016, el Coordinador del Grupo de Contratos solicitó al Jefe de la Oficina de Control Interno reiterar la solicitud a la Contraloría General de la República de dar por cumplida al 100% la acción establecida en el Plan de Mejoramiento Fila 271 Hallazgo 24, para lo cual se adjuntaron los soportes correspondientes y se ajustó el ítem de registro de evidencias.</t>
  </si>
  <si>
    <t>FILA_105</t>
  </si>
  <si>
    <t>H1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</si>
  <si>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</si>
  <si>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</si>
  <si>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</si>
  <si>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</si>
  <si>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 xml:space="preserve"> Aud PPP DESPLAZADA 2011FILA 234
Mediante correo electrónico del 17 de enero de 2014, se cambia el estado de NA y se le determina acción de mejora y se indica que la evidencia de su cumplimiento es la Ley 1537 de 2012.</t>
  </si>
  <si>
    <t>FILA_106</t>
  </si>
  <si>
    <t>H 2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</si>
  <si>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</si>
  <si>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</si>
  <si>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</si>
  <si>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</si>
  <si>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Aud PPP DESPLAZADA 2011 FILA 235 Con 2014IE0000366 DEL17012014, se informma que durante la vigencia 2013 se asignaron 27278 SFV(detalle de las resoluiones contenidas en CD)</t>
  </si>
  <si>
    <t>FILA_107</t>
  </si>
  <si>
    <t>H3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</si>
  <si>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</si>
  <si>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</si>
  <si>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</si>
  <si>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</si>
  <si>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Aud PPP DESPLAZADA 2011 FILA 236 Con 7220-3-109562 se remitio  CD de la entidad evaluadora FINDETER sobre los aportes de los ET   a los proyectos de desplazados de fenomeno de la niña y promoción de oferta y demanda </t>
  </si>
  <si>
    <t>FILA_108</t>
  </si>
  <si>
    <t xml:space="preserve">H4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</si>
  <si>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</si>
  <si>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</si>
  <si>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</si>
  <si>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 Se anexa copia de la Resolucion No.0937 de 2012, por la cual se definen las condiciones para la transferencia, entrega y legalización del SFVUE.</t>
  </si>
  <si>
    <t>FILA_109</t>
  </si>
  <si>
    <t>H 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</si>
  <si>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</si>
  <si>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</si>
  <si>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</si>
  <si>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</si>
  <si>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Aud PPP DESPLAZADA 2011FILA 238 correo Del 17 de enero de 2014, Con 2014IE0009344 DEL 23072014,  FONVIVIENDA informa cumplimiento  anexo 1 Documento de Plan de Trabajo y Cronograma de actividades </t>
  </si>
  <si>
    <t>FILA_110</t>
  </si>
  <si>
    <t xml:space="preserve">H 6 Deficiencias en el cumplimiento del indicador de Goce Efectivo del Derecho,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</si>
  <si>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</si>
  <si>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</si>
  <si>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Aud PPP DESPLAZADA 2011 FILA 239 Con 2014EE0000366 DEL17012014, se informma que durante la vigencia 2013 se asignaron 27278 SFV(detalle de las resoluiones contenidas en CD)</t>
  </si>
  <si>
    <t>FILA_111</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</si>
  <si>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</si>
  <si>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</si>
  <si>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</si>
  <si>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</si>
  <si>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</si>
  <si>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Aud PPP DESPLAZADA 2011 FILA 254 Con 2014IE0000366 DEL 17/01/2014  se informa que se encuentran las evidencias de las 6 mesas de vivienda en CD adjunto</t>
  </si>
  <si>
    <t>FILA_112</t>
  </si>
  <si>
    <t>H22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</si>
  <si>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</si>
  <si>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</si>
  <si>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</si>
  <si>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</si>
  <si>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Aud PPP DESPLAZADA 2011 FILA 255 ACTA COMITÉ FONVIVIENDA -FINDETER 30082011 evidencia ejecucion y compromisos en refer a los contratos suscritos FINDETER</t>
  </si>
  <si>
    <t>FILA_113</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</si>
  <si>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</si>
  <si>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</si>
  <si>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</si>
  <si>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</si>
  <si>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</si>
  <si>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 xml:space="preserve">Aud PPP DESPLAZADA 2011 FILA 256 ACTA  con 2014IE0009454 se remiten Actas de Proyecto Brisas del Mar 2005, Una Nueva Luz, </t>
  </si>
  <si>
    <t>FILA_114</t>
  </si>
  <si>
    <t>H24 Certificación Calidad viviendas  usadas: . El único requisito existente consiste en la recopilación de una serie de soportes documentales, pero legalmente no hay quien certifique la calidad de las viviendas. La caja de compensación familiar solamente certifica la existencia y disponibilidad a la prestación de servicios de energía, acueducto y alcantarillado.</t>
  </si>
  <si>
    <t>Se observa un vacío normativo en lo que se refiere a compra de vivienda usada, en cuanto a la elegibilidad o estudio de las condiciones de calidad y estructura de las viviendas</t>
  </si>
  <si>
    <t>Evaluar juridicamente la responsabilidad que tiene Fonvivienda, sobre la certificación de la calidad constructivas de las viviendas usadas donde se apliquen subsidios asignados por esta Entidad, advirtiendo que muchas de las viviendas seleccionadas por los benficiarios fueron construidas hace mas de 20 años.</t>
  </si>
  <si>
    <t>1. Solicitud concepto juridico a profesional especializado en el tema 2. Entregar concepto juridico a la CGR 3. Divulgar concepto entre las partes interesadas</t>
  </si>
  <si>
    <t>Concepto juridico</t>
  </si>
  <si>
    <t>Aud PPP DESPLAZADA 2011 FILA 257Con 7222-2-96041 del 01 de octubre 2013 se le dirige al Contralor delegado el concepto jurídico, indicando que se han dictado por parte de FONVIVIENDA las normas tendientes a velar por la correcta aplicación del subsisdio familiar de vivienda.</t>
  </si>
  <si>
    <t>FILA_115</t>
  </si>
  <si>
    <t xml:space="preserve">H25 Visita de existencia (vivienda usada Neiva): Se evidenció que la Caja de Compensación Familiar del Huila - COMFAMILIAR, le cobra a los desplazados $50.000 por la visita de existencia de la vivienda (este es uno de los requisitos para que se desembolse el valor del subsidio), cuando dicho costo será de cargo del oferente o de la entidad territorial Municipal o Distrital, </t>
  </si>
  <si>
    <t>Inobservancia del Anexo N° 12 del Reglamento Interno 2004-2012 para los Contratos de Encargo de Gestión números 004-A de 2004, 14 de 2006, 11 de 2007, 557 de 2008, 1541 de 2009, 64 de 2010 y 04 de 2011, en su numeral 2.1.1.1</t>
  </si>
  <si>
    <t>Se emitira comunicado a CAVIS - UT, para que solicite a las Cajas de Compensación del pais, la emisión sin costo del certificado de existencia, recalcando las responsabilidades establecidas con respecto a este tema en el Reglamento Interno de los contratos de Encargo de Gestión.</t>
  </si>
  <si>
    <t>1. Emitir comunicación a CAVIS - UT 2. Hacer seguimiento al entendimiento de esta instrucción por parte de las cajas de compensación</t>
  </si>
  <si>
    <t>Comunicación</t>
  </si>
  <si>
    <t>AUD PPPDESPLAZ FILA 258: 7221262247 de 04072013 se envío comunicación a la Unión Temporal de Cajas de Compensación, solicita que remita comunicado a todas las Cajas de Compensación a nivel nacional, informando que el “certificado de existencia se debe expedir sin costo al beneficiario”.</t>
  </si>
  <si>
    <t>FILA_116</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</si>
  <si>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se constató que un predio comprado por un particular en $7.000.000, </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</si>
  <si>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</si>
  <si>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</si>
  <si>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</si>
  <si>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t>
  </si>
  <si>
    <t>FILA_117</t>
  </si>
  <si>
    <t>H 27 Presupuestación del Proyecto Adán Méndez:En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</si>
  <si>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</si>
  <si>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</si>
  <si>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</si>
  <si>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AUD PPPDESPLAZ FILA 260 su cumplimiento se evidencia con la Resolución 895 de 2011 así mismo se anexa las modificaciones que ha tenido la Resolución.</t>
  </si>
  <si>
    <t>FILA_118</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</si>
  <si>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</si>
  <si>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</si>
  <si>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</si>
  <si>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FILA_119</t>
  </si>
  <si>
    <t xml:space="preserve">H29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</si>
  <si>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</si>
  <si>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</si>
  <si>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</si>
  <si>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</si>
  <si>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NORTE.</t>
  </si>
  <si>
    <t>FILA_120</t>
  </si>
  <si>
    <t>H30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</si>
  <si>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</si>
  <si>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</si>
  <si>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</si>
  <si>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 xml:space="preserve">AUD PPPDESPLAZ FILA 263 Se constató  no existencia de diferencia entre la fiducia 311216  Fiducentralm y el Oferente - Constructor  Urb El Rocío.  Actualmente las viviendas de la 1° etapa l proyecto avance100% </t>
  </si>
  <si>
    <t>FILA_121</t>
  </si>
  <si>
    <t>H31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</si>
  <si>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</si>
  <si>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I.</t>
  </si>
  <si>
    <t>FILA_122</t>
  </si>
  <si>
    <t xml:space="preserve"> </t>
  </si>
  <si>
    <t>1. Elaboración y remisión oficio 2. Celebración reunión generando acta con el comprimiso mencionado</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</si>
  <si>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</si>
  <si>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FILA_123</t>
  </si>
  <si>
    <t>H33 Gestión Actores responsables - política vivienda Proyecto El Limnor Etapa IV (Meddellin):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</si>
  <si>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</si>
  <si>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</si>
  <si>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 xml:space="preserve">AUD PPPDESPLAZ FILA 266:  EL 6 022013, con Decreto 0156, SE ESTABLECE EL VALOR DEL SUBSIDIO FAMILIAR DE VIVIENDA DE INTERES SOCIAL PARA ÁREAS URBANAS Y SE DICTAN OTRAS DISPOSICIONES, DONDE EL SUBSIDIO PARA POBLACION DESPLAZADA PODRA SER HASTA DE 70 SMLMV.
</t>
  </si>
  <si>
    <t>FILA_124</t>
  </si>
  <si>
    <t>Hallazgo 8: Administrativo: Diferencias entre la información de 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</si>
  <si>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</si>
  <si>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</si>
  <si>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Auditoría Política Pública: Vivienda y Ciudades Amables 2010-2014 ( Pagina 33 Inf CGR)Mediante memorando Interno 2016IE0000164  DEL 13/01/2016 dirigido a la OCI se reitera ell cumplimiento de  la acciòn de mejora, motivo por el cual no se ajusta la acción de mejora.Con 2014IE0015334 DEL 11/11/2014 se anexa en CD el informe que Consolida los avances de las metas por departamento y entidad ejecutora con corte a septiembre 2014. Con 2015IE0003234 del 16/03/2015 se informa con corte a 31/12/2014 los indicadores regionalizados de los subsidios asignados por las Sistema Nal de Subsidios. (Fonvivienda:123.582; CCF208.307; CAPROVIMPRO 30.238;BANAGRARIO 63.679; Con 2016IE000164 de 19/01/2016 se informa a OCI la reiteración a la CGR el cumplimiento de esta Acción Mejora en virtud de que su ejecución se dió en el marco del PND 2010-2014 superando en 0.91% la meta programada de 243.437 VIS, y en el PND 2014-2018 establece nuevas metas para la Politica Vivienda, por lo tanto se mantiene su cumplimiento.</t>
  </si>
  <si>
    <t>FILA_125</t>
  </si>
  <si>
    <t>Hallazgo 9: Administrativo: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</si>
  <si>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</si>
  <si>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septiembre 2014. Con 2014IE0018113  del 23/12/2014 se reporta el informe de los meses de agosto, septiembre, octubre y noviembre 2014, y se informa la ampliación del plazo para el reporte de diciembre 2014 para el 30 de enero de 2015. Con 2015IE0003234 del 16/03/2015 se informa que en el SISMEG el indicador "N° de Vvdas de VIS con apoyo de FFVDA con la meta 243.437 viviendas VIS reune los resultados de 3 indicadores. concluyendo que de la meta de 243.437 sub sidios con apoyo de FVVDA de agosto 2010 a diciembre 2014 se ejecutó 252.590 para un 103,76%. y con el apoyo de las Cajas de Compensación Familiar  con una meta de 200.990 subisidios se desmbolsaron 135.563 para un 67%. en CC se evidencia 2016IE000164 de 19/01/2016 se informa a OCI la reiteración a la CGR el cumplimiento de esta Acción Mejora por cuanto la actualización de los indicadores para la PPV 2013 estan efectivamente cumplidos y evidenciados en los informes a 31/12/2014 sobrepasando la meta esperada; por lo tanto se mantiene la AM y su cumplimiento.</t>
  </si>
  <si>
    <t>FILA_126</t>
  </si>
  <si>
    <t xml:space="preserve">Hallazgo No.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</si>
  <si>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</si>
  <si>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</si>
  <si>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</si>
  <si>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</si>
  <si>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para dicha información y los registros de control por Departamento y Municipio. Teniendo en cuenta la unidad de medida y el periodo de reporte se valida 1 reporte correspondiente al mes  de octubre de 2014.  CON 2014IE0018113 del 23/12//2014 remiten soporte del correro electrrónico enviado al ANSPE  de fecha 24/11/2014 enviando el reporte de resultados del proceso de asignación de vivienda gratuita de noviembre 2014.Auditoría a la Politica Pública : Red para la Superación de la Pobreza Extrema 2008-2014-PND 2010-2014 . Responsable : Dirección de Inversiones en Vivienda de Interes Social </t>
  </si>
  <si>
    <t>FILA_127</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</si>
  <si>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</si>
  <si>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</si>
  <si>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</si>
  <si>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</si>
  <si>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t>
  </si>
  <si>
    <t>FILA_128</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</si>
  <si>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</si>
  <si>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</si>
  <si>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</si>
  <si>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</si>
  <si>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Con 2014IE0015334 del 11/11/2014 se anexa en CD los resportes correspondientes a julio, agosto y septiembre del estado de avance del Plan  de Acción de la Dirección correspondientes a esta vigencais y los soportes de las modificaciones de las metas a julio, agosto y septiembre, en donde se evidencia el avance de la meta programada n° 4 Número de subsidios familiares de vivienda asignados a la población desplazada. Con 2015IE0003234 del 16/03/2015 se remite 1 informe de alertas correspondientes al mes de diciembre 2014.</t>
  </si>
  <si>
    <t>FILA_129</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</si>
  <si>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</si>
  <si>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</si>
  <si>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</si>
  <si>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</si>
  <si>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En CC DEL 11/12/2015 se evidencia: 11 Actas de seguimiento a proyectos y Matriz de Inventario de Proyectos incumplidos. Con 2015IE0015280 de 11/12/2015 se imforma cumplimiento de la Acción de Mejora evidenciando en la CC las 11 Actas de seguimiento.</t>
  </si>
  <si>
    <t>FILA_130</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</si>
  <si>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</si>
  <si>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</si>
  <si>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</si>
  <si>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dispiesta para su consulta. Se enexa reporte de proyectos declarados en incumplimiento durante 2015, mediante resoluciones.</t>
  </si>
  <si>
    <t>FILA_131</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</si>
  <si>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</si>
  <si>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</si>
  <si>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</si>
  <si>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</si>
  <si>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las 355vvdas certificadas se han legalizado 267, en CC Se anexan las Resoluciones 2214, 2832 de 2015 y Actas de seguimiento. Por lo así expuesto se justifican los cambios de la AM, Descripción, Medida, fecha de terminación, tal y como queda en el PM</t>
  </si>
  <si>
    <t>FILA_132</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</si>
  <si>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</si>
  <si>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</si>
  <si>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</si>
  <si>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</si>
  <si>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para 39 proyectos) Armenia 16/09/14 (Caldas, Quindío, Risaralda para 31 proyectos), Medellín 19/09/14 (Antioquia para 4 proyectos)-</t>
  </si>
  <si>
    <t>FILA_133</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</si>
  <si>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</si>
  <si>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</si>
  <si>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</si>
  <si>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</si>
  <si>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del 24/11/2015 que informa a CAVIS la conformación de nuevos hogares. Cartas-14- de aplicación conformación nuevo hogar, justificándose así las modificaciones al PM en Acción Mejora, Actividad, Unidad Medida y Fecha Termianción, tal y como queda en el presente ajustada.Con 2015IE00158515 del 22/12/2015 se informa equivocadamente su cumplimiento, la información corresponde a la fila 348.</t>
  </si>
  <si>
    <t>FILA_134</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</si>
  <si>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</si>
  <si>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</si>
  <si>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</si>
  <si>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 xml:space="preserve">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t>
  </si>
  <si>
    <t>FILA_135</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</si>
  <si>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</si>
  <si>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</si>
  <si>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</si>
  <si>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</si>
  <si>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</si>
  <si>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FILA_136</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</si>
  <si>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</si>
  <si>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</si>
  <si>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</si>
  <si>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</si>
  <si>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Reporte de desembolosos solicitud de pago 1709 dirigido a Ing, Util SAS; 2014IE0014134 del 30/10/2014 de Grupo de Contratos a OAJ solicitando trémite de conciliación, pendiente soporte de pago, debido a los trámites ante BAC para legalizar la firma del actual de actual director de Fonvivienda, por lo que se prorroga para el 30/01/2015 el plazo de cumplimiento de estas acción.</t>
  </si>
  <si>
    <t>FILA_137</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</si>
  <si>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</si>
  <si>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</si>
  <si>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</si>
  <si>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</si>
  <si>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t>
  </si>
  <si>
    <t>FILA_138</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</si>
  <si>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</si>
  <si>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</si>
  <si>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</si>
  <si>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</si>
  <si>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módulo del Ministerio </t>
  </si>
  <si>
    <t>FILA_139</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</si>
  <si>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</si>
  <si>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</si>
  <si>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</si>
  <si>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</si>
  <si>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Con 2015IE0007725 Del 26/06/2015 Se evidencia Acta FONADE-Chiriquí Norte de Valledupar César  del 22-05-2015,   </t>
  </si>
  <si>
    <t>FILA_140</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</si>
  <si>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</si>
  <si>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</si>
  <si>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</si>
  <si>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</si>
  <si>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Con 2015IE0007725 del 26/06/2015 se informa que FVVDA realizó mesas de vivienda dptales en 12/2014, Se evidencian Acta FONADE 14 -16-02-2015, Acta FONADE 15 22-05-2015, Acta FONADE, Urbanización Chiriquí- Valledupar</t>
  </si>
  <si>
    <t>FILA_141</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</si>
  <si>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</si>
  <si>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</si>
  <si>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gratuita. Oficina 2015EE0055567 solicitud seguimiento a las viviendas entegadas -Proyecto 4 de Junio desarrollado en el Municipio de Apartado de Antioquia.</t>
  </si>
  <si>
    <t>FILA_142</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</si>
  <si>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</si>
  <si>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</si>
  <si>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</si>
  <si>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</si>
  <si>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  Con correo electrónico del 30/062016 se informa avance con el 3er informe de seguimiento a Ciudadela San Antonio, evidenciado en c.c. También se informa que el informe 4 se presentará el 30/09/2016 por lo tanto se deberá extender el plazo a esta última fecha. Con 2016IE0007176 del 30/06/2016 se oficializa la decisión de modificar la fecha por parte del Director DIVIS, con correo electrónico 01/07/2016 el Viceministro avala la modificación Con 2016IE0011071 del 30/09/2016 se informa en CC 4to informe de seguimiento para cumplimiento de la acción de mejoramiento al 100%</t>
  </si>
  <si>
    <t>FILA_143</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</si>
  <si>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</si>
  <si>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</si>
  <si>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</si>
  <si>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</si>
  <si>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Seguimiento a 30/06/2016, en el que se informa que el procedimiento fue objeto de ajuste y modificado en agosto de 2015, observándose que el mismo contempla las actividades N° 5 Y 6, que hacen referencia al acompañamiento técnico que se brinda a los municipios. Se anexa en cc Informe de seguimiento a 30/06/2016 y Copia del Procedimiento actualizado. CUMPLIDA 100%</t>
  </si>
  <si>
    <t>FILA_144</t>
  </si>
  <si>
    <t>Hallazgo 17.Programa de Mejoramiento Integral de Barrios. Administrativo con presunta incidencia Disciplinaria -  Contrato de Consultoría para los Estudios y Diseños Definitivos del programa de Mejoramiento Integral Barrio Las Delicias - Ibagué. En visita realizada se evidenció que los estudios y diseños definitivos para el programa de Mejoramiento Integral del Barrio Las Delicias – Ibag</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</si>
  <si>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</si>
  <si>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</si>
  <si>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</si>
  <si>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</si>
  <si>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del 21/12/2015 se presenta avance y aclaracion tenenfo en cuenta que  el DNP con resolucion Resol 1532 del 10/06/2015 se efectuó la distribución en el Ppto Inversión vig 2015 adjudicando el Proyecto "Implementación del Marco de Planificación y Gestión Territorial y Urbana a partir de los Contratos Plan y Acuerdos de Desarrollo Urbano Nacional, justificando el plazo de cumplimiento de esta acción de mejora a corte de Junio de 2016. Con 2016IE0006106 del 07/06/2016 se informa cumplimiento con soporte copia del Convenio 065 de 2015 que incluye en la cláusula de obligaciones la 15 y 16 que establece reuniones mensuales  con los equipos técnicos... y la obligación del cosnultor de elaborar estudios y diseños ...., las cuales han sido objeto de verificación, información en c.c..</t>
  </si>
  <si>
    <t>FILA_145</t>
  </si>
  <si>
    <t>Hallazgo 18. Administrativo -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 su</t>
  </si>
  <si>
    <t>Adelantar las gestiones pertinentes para el reintegro de los recursos,</t>
  </si>
  <si>
    <t>1. Requerir al municipio
2. Requerir a la Fiduciaria
3. Solicitarle al Grupo de Contratos se liquide el convenio.</t>
  </si>
  <si>
    <t>Oficios 
Memorando
Proyecto actad e liquidación</t>
  </si>
  <si>
    <t xml:space="preserve">Hallazgo No 18. 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 la publicación de los términos de referencia se programaron para el mes de agosto de 2016, por lo cual no se ha iniciado las obras, lo que hace que en la totalidad de los recursos se evidencien hasta mencionado mes, siendo esta la nueva fecha de cumplimiento de la acción de mejora en mención. Con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electrónico del 31/08/2016) se evidencia  LA APROBACIÓN POR PARTE DEL SUPERIOR INMEDIATO.Con 2016IE0014807 del 29-12-2016 se remiten las siguientes evidencias 2016EE0038949. 2016EE0069335 Fiduprevisora. 2016IE0001352 Liquidación 79-13 Contrato. </t>
  </si>
  <si>
    <t>FILA_146</t>
  </si>
  <si>
    <t xml:space="preserve">Hallazgo 22. Administrativo -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 para el mejoramiento integral de </t>
  </si>
  <si>
    <t>Con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electrónico del 31/08/2016) se evidencia  LA APROBACIÓN POR PARTE DEL SUPERIOR INMEDIATO. Con2016IE0014807 del 29/12/2016, se remiten los oficicios  2016EE0038949. 2016EE0069335 Fiduprevisora. 2016IE0001352 Liquidación 79-13 Contrato</t>
  </si>
  <si>
    <t>FILA_147</t>
  </si>
  <si>
    <t>Hallazgo 3: Administrativo: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</si>
  <si>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</si>
  <si>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</si>
  <si>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</si>
  <si>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t>
  </si>
  <si>
    <t>FILA_148</t>
  </si>
  <si>
    <t>Hallazgo 5: Administrativo: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</si>
  <si>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</si>
  <si>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</si>
  <si>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</si>
  <si>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 Iniciaran talleres en Bogotá y Municipios de la Sabana ( taller Octubre ) y Valle de Aburra( Noviembre) ( 23 municipios) 
NOVIEMBRE 2014 DEUT:  Con MEM2014IE0017864  se remite: 1. Eje Cafetero: Anserma, Chinchiná, Calarcá, La Tebaida, Quimbaya, Dosquebradas, La Virginia, Santa Rosa De Cabal, Caicedonia, Cartago, La Unión, Zarzal, Filandia, Alcalá, y Pradera: 15 Municipios.  (21 de noviembre de 2014).2. Departamento de Cordoba: Cereté, Cienaga de Oros, Lorica, Momil, Moñitos, Puerto Escondido, Purísima, San Andres de Sotavento, San Pelayo, Tuchín, Ayapel, Buenvista, Canalete, Los Cordobas, Monteliebano, Montería, Planeta Rica, Pueblo Nuevo, Puerto Libertador, San Carlos, San José de Uré, Tierralta y Valencia. 23 Municipios. (4 y 5 de septiembre de 2014).
DICIEMBRE 2014: Con 2014IE0017864 del 19/12/2014 se reporta en CD 38 municipios a los cuales se ha fortalecido la asistencia técnica para  la adopción de los mecanismos de espacio urbano que contempla la Ley 388 de 1997. EJE Cafetero 15. Dpto Córdoba 23 municipios asistidos.
JUNIO 2015: Con Mem No. 2015IE0006712 del 5 de junio de 2015 se reportan 41 municipios mas en el que se asistieron en la adopciòn de los mecanismos modificatorios de la Ley 388 de 1997 para un total de 79 municipios asistidos.
JULIO 2015: Con Mem No. 2015IE0007887 del 1 de julio de 2015 se reportaron  21 municipios mas en el que se asistieron en la adopciòn de los mecanismos modificatorios de la Ley 388 de 1997 para un total de 100 municipios asistidos.
Se incluyó en el link de la OCI el correo que evidencia el cumplimiento por parte del auditor y las siguientes comunicaciones: 2015EE0095113 del 01 de octubre de 2015 y 2015EE0094569 del 30 de septiembre de 2015, donde se avaló  el cumplimiento de dicha actividad, por lo que esta acción de mejora se encuentra cumplida</t>
  </si>
  <si>
    <t>FILA_149</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</si>
  <si>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</si>
  <si>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</si>
  <si>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</si>
  <si>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Documento de Proyectos  de Infraestructura social que se han adelantado en los macroproyectos  de Interes Social Nacional  - MINS y de los proyectos que hacen parte del programa de las 100 mil.</t>
  </si>
  <si>
    <t>FILA_150</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</si>
  <si>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</si>
  <si>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</si>
  <si>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</si>
  <si>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</si>
  <si>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</si>
  <si>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FILA_151</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</si>
  <si>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el avance y en la carpeta compartida se tiene un Documento para la CGR -DB DE avance  PM-DUT- Docuemento de Proyectos  de Infraestructura social que se han adelantado en los macroproyectos  de Interes Social Nacional  - MINS y de los proyectos que hacen parte del programa de las 100 mil.</t>
  </si>
  <si>
    <t>FILA_152</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</si>
  <si>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</si>
  <si>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</si>
  <si>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</si>
  <si>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</si>
  <si>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r>
      <t xml:space="preserve">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 Nando Marín, el 20/03/2015 se incia el contrato para la construcción de la 1° etapa para 1200 alumnos y el porcentaje de avance no es representativo para convocar mesa de seguimiento. En cuanto a la ejecución de estudios, diseños, construcción y puesta en funcionamiento de un colegio y un Centro Desarrollo Infantil de la Urb Lorenzo Morales de V/upar hasta sept 2015 se adjudica al Consorcio Lorenzo Morales para la ejecución de estudios, diseños, construcción y puesta en fto del Colegio de 940 cupos y CDI 300 niños,  por lo que no es posible contar en este momento con mesas de traqbajo que evidencien el estado del proyecto, Por lo así mencionado se amplia plazo para junio de 2016, igualmente se modifica la actividad /descripción de la acción de mejora, eliminando el periodo bimensual; por cuanto el desarrollo de los proyectos conlleva a que en diferentes periodos de la vigenica se puesde establewcer actas de reunión de las mesas de trabajo de acuerdo al transcurrir del proyecto. LiNk de carpeta con soportes. El pasado 23/02 se realizó reunión en la Alcaldía Municipal de Valledupar donde se trataron temas relacionados a la construcción de megacolegios cercano al Proyecto de Vivienda Nando Marín y la necesidad de ampliar los cupos de educación como parte de los Macroproyectos que el Ministerio está apoyando a las entidades ejecutoras de los mismo. Por lo anterior se cuenta con 2 actas de reunión de 6 en materia de ejecución de obra en Valledupar para la dotación de la infraestructura social complementaria del Proyecto Nando Marín. Se incluye en \\172.27.0.110\Plan_mejoramiento de la Oficina de Control interno el Acta de reunión del 23 de febrero de 2016 realizada en la Alcaldía Municipal de Valledupar. Estado de avance: En ejecución 33%. </t>
    </r>
    <r>
      <rPr>
        <sz val="14"/>
        <rFont val="Verdana"/>
        <family val="2"/>
      </rPr>
      <t xml:space="preserve">Con 2016IE0004683 de 29/04/2016 se anexa en C.C. Acta 3del 07/04/2016 y se registra en esta A/M el aplazamiento del 30/06/2016 para el 31/12/2016 con la justiicaciones, la OCI solicita que la decisión esté firmada por el superior inmediato conforme al procedimiento de la OCI, Correo del Viceministro autoriza al Prórroga informada. Con 2016IE0010306 del 13-09-2016 se informa el Acta de la reunión celebrada en Valldupar el 08/08/2016 y lista de asistentes, con lo cual se totalizan a la fecha 4 de las 6 actas comprometidas en la Acción de Mejor. Con 2016IE0012712 de 15/11/2016, se informa el anexo del Acta N° 5 correspondiente a la mesa de trabajo del 27/10/2016m con la participación de representantes de la Alcaldia de Valledupar el MVCT-. Con 2016IE0014475 del 22/12/2016 se anexa Acta del 01/12/2016 Valledupar 01/12/2016. 100% cumplimiento. Con 2016IE0014807del 29/12/2016 se anexan oficios 2016IE0014475 </t>
    </r>
    <r>
      <rPr>
        <sz val="14"/>
        <color rgb="FF00B050"/>
        <rFont val="Verdana"/>
        <family val="2"/>
      </rPr>
      <t xml:space="preserve">
</t>
    </r>
  </si>
  <si>
    <t>FILA_153</t>
  </si>
  <si>
    <t>H 13Traslado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</si>
  <si>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</si>
  <si>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</si>
  <si>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</si>
  <si>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</si>
  <si>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r>
      <t xml:space="preserve">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registro de predios  IC-INURBE- Proyectos de grávamenes por solicitud de parte. ART 7 Ley 1001 de 2005 Cesión a Título Gratuit. Art 2 Ley 1001 de 2005- Transferencia de dominio. Art 10 decreto 554 de 2003, Correos Electrónicos.Con </t>
    </r>
    <r>
      <rPr>
        <b/>
        <sz val="14"/>
        <rFont val="Verdana"/>
        <family val="2"/>
      </rPr>
      <t>2014IE0015480</t>
    </r>
    <r>
      <rPr>
        <sz val="14"/>
        <rFont val="Verdana"/>
        <family val="2"/>
      </rPr>
      <t xml:space="preserve"> se soporta la prórroga de esta acción con el </t>
    </r>
    <r>
      <rPr>
        <b/>
        <sz val="14"/>
        <rFont val="Verdana"/>
        <family val="2"/>
      </rPr>
      <t>2014IE17375 del 12/12/2014</t>
    </r>
    <r>
      <rPr>
        <sz val="14"/>
        <rFont val="Verdana"/>
        <family val="2"/>
      </rPr>
      <t>, y anexo en medios magnéticos los preliminares de los procedimientos en materia de la ejecución del PAR INURBE.</t>
    </r>
    <r>
      <rPr>
        <b/>
        <sz val="14"/>
        <rFont val="Verdana"/>
        <family val="2"/>
      </rPr>
      <t>Con 2014IE0015480 s</t>
    </r>
    <r>
      <rPr>
        <sz val="14"/>
        <rFont val="Verdana"/>
        <family val="2"/>
      </rPr>
      <t>e soporta la prórroga de esta acción con el</t>
    </r>
    <r>
      <rPr>
        <i/>
        <sz val="14"/>
        <rFont val="Verdana"/>
        <family val="2"/>
      </rPr>
      <t xml:space="preserve"> </t>
    </r>
    <r>
      <rPr>
        <b/>
        <i/>
        <sz val="14"/>
        <rFont val="Verdana"/>
        <family val="2"/>
      </rPr>
      <t>2014IE17375 del 12/12/2014</t>
    </r>
    <r>
      <rPr>
        <i/>
        <sz val="14"/>
        <rFont val="Verdana"/>
        <family val="2"/>
      </rPr>
      <t>,</t>
    </r>
    <r>
      <rPr>
        <sz val="14"/>
        <rFont val="Verdana"/>
        <family val="2"/>
      </rPr>
      <t xml:space="preserve"> y anexo en medios magnéticos los preliminares de los procedimientos en materia de la ejecución del PAR INURBE.</t>
    </r>
    <r>
      <rPr>
        <b/>
        <sz val="14"/>
        <rFont val="Verdana"/>
        <family val="2"/>
      </rPr>
      <t>Con 2014IE0016851 DEL 04/12/2014 se presenta la justificación del aplazamiento</t>
    </r>
    <r>
      <rPr>
        <sz val="14"/>
        <rFont val="Verdana"/>
        <family val="2"/>
      </rPr>
      <t>.</t>
    </r>
    <r>
      <rPr>
        <b/>
        <sz val="14"/>
        <rFont val="Verdana"/>
        <family val="2"/>
      </rPr>
      <t xml:space="preserve"> Con 2015IE0009161 del 28/07/2015 </t>
    </r>
    <r>
      <rPr>
        <sz val="14"/>
        <rFont val="Verdana"/>
        <family val="2"/>
      </rPr>
      <t xml:space="preserve">se informa cambio de fecha de cumplimiento  del 31 de julio de 2014 para 31/12/2015 tal y como queda aqui modificada, con sus respectivas modificaciones.  Con </t>
    </r>
    <r>
      <rPr>
        <b/>
        <sz val="14"/>
        <rFont val="Verdana"/>
        <family val="2"/>
      </rPr>
      <t>2015IE0016115 del 29/12/15</t>
    </r>
    <r>
      <rPr>
        <sz val="14"/>
        <rFont val="Verdana"/>
        <family val="2"/>
      </rPr>
      <t xml:space="preserve">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t>
    </r>
  </si>
  <si>
    <t>FILA_154</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</si>
  <si>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</si>
  <si>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</si>
  <si>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</si>
  <si>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Se encuentra con el diseño del procedimiento mediante la metodología de mesas de trabajo. Con 2014IE0015480 se soporta la prórroga de esta acción con el 2014IE17375 del 12/12/2014, y anexo en medios magnéticos los preliminares de los procedimientos en materia de la ejecución del PAR INURBE. Con 2014IE0016851 DEL 04/12/2014 se presenta la justificación del aplazamiento.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imforma el informe final de avance del cronograma de actividades para la revisión y adopción del subproceso y de los procedimientos en el SIG-MVCT al 100%</t>
  </si>
  <si>
    <t>FILA_155</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</si>
  <si>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</si>
  <si>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</si>
  <si>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</si>
  <si>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r>
      <t xml:space="preserve">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 Art 7 Ley 1001 de 2005, Cesión a título gratuito, Art 2 Transferencia de dominio, Art 10 Decreto 554 de 2003-proyectos de formatos -conceptos técnicos de titulación- Concepto Técnico de artículo 10, Concepto Técnico de ZOnas de Cesión Validación Técnica de Transferencia. Acta 1. de la mesa de trabajo de revisión del procedimiento de cancelación de Gravamenes- Correos electrónicos de seguimiento, Conceptos de la OAJ- Enajenación a iglesias Art 4 Ley 101 de 2005. Solicitud de conceptos a la OAJ en relación a la aplicación del art 3 de la Ley 1001 de 2005. 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2015IE0016115 del29/12/15 se presenta justificacion de prorroga, reformulación de descripción y unidad de medida  (tal y como queda establecido en el presente PM) </t>
    </r>
    <r>
      <rPr>
        <sz val="14"/>
        <color rgb="FF00B050"/>
        <rFont val="Verdana"/>
        <family val="2"/>
      </rPr>
      <t xml:space="preserve">Con 2016IE0005293 del 13/05/2016 se solicita modificación de la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la fila 295  de esta matriz  </t>
    </r>
    <r>
      <rPr>
        <sz val="14"/>
        <rFont val="Verdana"/>
        <family val="2"/>
      </rPr>
      <t>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actividades para la revisión y adopción del subproceso y los procedimientos en el SIG MVCT encontrándose en ajustes requeridos por la OAP los procedimientos requeridos con el 2016IE0005646  Con 2016IE0007903 del 14/07/2016 se comunica el informe final de avance del cronograma de actividades para la revisión y adopción del subproceso y de los procedimientos en el SIG-MVCT al 100%</t>
    </r>
  </si>
  <si>
    <t>FILA_156</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</si>
  <si>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</si>
  <si>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</si>
  <si>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Transferencia de dominio. Arto 10 Decreto 554 de 2003. Correos Electrónicos de seguimiento.Con 2014IE0015480 se soporta la prórroga de esta acción con el 2014IE17375 del 12/12/2014, y eanexo en medios magnéticos los preliminares de los procedimientos en materia de la ejecución del PAR INURBE. Con 2014IE0015480 se soporta la prórroga de esta acción con el 2014IE17375 del 12/12/2014, y anexo en medios magnéticos los preliminares de los procedimientos en materia de la ejecución del PAR INURBE.Con 2014IE0015480 se soporta la prórroga de esta acción con el 2014IE17375 del 12/12/2014, y anexo en medios magnéticos los preliminares de los procedimientos en materia de la ejecución del PAR INURBE.Con 2014IE0016851 DEL 04/12/2014 se presenta la justificación del aplazamiento. Con comunicación 2015IE 6977 del 12/06/2015 se presentan reformulacion del hallazgo H-9, tal y como queda aqui formulada.Con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2016IE0007903 del 14/07/2016 se imforma el informe final de avance del cronograma de actividades para la revisión y adopción del subproceso y de los procedimientos en el SIG-MVCT al 100%</t>
  </si>
  <si>
    <t>FILA_157</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</si>
  <si>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</si>
  <si>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</si>
  <si>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</si>
  <si>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en Liquidación.)Con 2014IE0009681 del 29-07-2014, al 15 -07-2014 se informa sobre Proyecto de procedimientos de cesión a título gratuito . Art 2  ley 1001 de 2005- Correos electrónics de seguimento.Con 2014IE0015480 se soporta la prórroga de esta acción con el 2014IE17375 del 12/12/2014, y 4 anexo en medios magnéticos los preliminares de los procedimientos en materia de la ejecución del PAR INURBE.Con 2014IE0016851 DEL 04/12/2014 se presenta la justificación del aplazamiento.Con 2015IE0009161 del 28/07/2015 se informa cambio de fecha de cumplimiento  del 31 de julio de 2014 para 31/12/2015 tal y como queda aqui modificada, con sus respectivas modificaciones.  Con 2015IE0009161 del 28/07/2015 se informa cambio de fecha de cumplimiento  del 31 de julio de 2014 para 31/12/2015 tal y como queda aqui modificada, con sus respectivas modificaciones. Con 2015IE0016115 del 29/12/15 se presenta justificacion de prorroga, reformulación de descripción y unidad de medida  (tal y como queda establecido en el presente PM) Con 2016IE0003498 del 30/03/2016 se informa la Modificación de las actividades 1 y 2 del cronograma a que se refiere el 2015IE16115, además que continuando con la elaboración y socialización de los procedimientos (soportes adjuntos) y mediante 2016IE0003512 del 15/03/2016 remiten solicitudes a la OAP. Con 2016IE0006081 del 03/03/2016 Se informa avance al cumplimiento cronograma de activiades para la revisión y adopción del subproceso y los procedimientos en el SIG MVCT encontrándose en ajustes requeridos por la OAP los procedimientos requeridos con el 2016IE0005646. Con 2016IE0007169 del 30/06/2016 el Coordinador del GTySP informa decisión y justificación para ampliar la fecha de cumplimiento de la acción de mejoramiento(anterior 30/06/2016) avalado por el Viceministro de Vivienda correo electrónico 01/07/2016. Con 2016IE0007903 del 14/07/2016 se comunica el informe final de avance del cronograma de actividades para la revisión y adopción del subproceso y de los procedimientos en el SIG-MVCT al 100%</t>
  </si>
  <si>
    <t>FILA_158</t>
  </si>
  <si>
    <t>Hallazgo 4: Administrativo: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</si>
  <si>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</si>
  <si>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</si>
  <si>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r>
      <t>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nacionales e internacionales sobre instrumentos alternativos para la atención de necesidades de vivienda, además de la conformación de mesas de trabajo con el DNP, VicePresidencia de la R. DPS y la Fundación JMSD tendientes a analizr opciones de articulación de mercados de capital y acceso a la vivienda. E</t>
    </r>
    <r>
      <rPr>
        <sz val="14"/>
        <color rgb="FFFF0000"/>
        <rFont val="Verdana"/>
        <family val="2"/>
      </rPr>
      <t>n Carpeta Compartida se evidencia el Documento titulado "Evaluación de la Inplementación de instrumentos de articulación del mercado de capitales en el acceso a vivienda". Cumplida.
En requerimiento MVCT 088 de 2015 la CGR se pronunció que la acción se encuentra en ejecución por cuanto el equipo auditor de la CGR reviso el Plan de Mejoramiento con corte a 30 de junio de 2015. Se mantiene dentro del plan de mejoramiento vigente con las evidencias de cumplimiento en carpeta compartida</t>
    </r>
  </si>
  <si>
    <t>FILA_159</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</si>
  <si>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</si>
  <si>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</si>
  <si>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</si>
  <si>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</si>
  <si>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Ministerio de Comercio Industria y Turismo el 1 de abril de 2014 y con el Ministerio de Trabajo el 28 de abril de 2014, quienes presentaron observaciones al documento siendo algunas de ellas incorporadas en el proyecto.  Posteriormente, se remitió a la Oficina Asesora Jurídica para la aprobación correspondiente. Una vez aprobado se procedió a tramitar la firma del Ministro de Vivienda, Ciudad y Territorio. Finalmente, El Decreto “Por el cual se determina el régimen sancionatorio a seguir por las entidades otorgantes del subsidio familiar de vivienda y se dictan otras disposiciones”, fue remitido el 28 de agosto de 2014 al Ministerio de Trabajo para la suscripción del Decreto. El Ministerio de Trabajo el 5 de diciembre de 2014 remitió observaciones al proyecto de decreto suscrito por el Ministro de Vivienda, Ciudad y  Territorio. Por lo anterior y teniendo en cuenta los comentarios efectuados por el Ministerio de Trabajo se procede a prorrogar la fecha de cumplimiento de dicha actividad hasta el 31 de julio de 2015.
JULIO 2015: Por correo electronico del 31 de julio de 2015 se remitó a la OCI los soportes de cumplimiento el cual fueron incluidos en el link de la OCI.
</t>
  </si>
  <si>
    <t>FILA_160</t>
  </si>
  <si>
    <t xml:space="preserve">Hallazgo Nº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Consejo Superior de Vivienda no ha cumplido su deber de enviar </t>
  </si>
  <si>
    <t>Informar al Consejo Superior de Vivienda la obligacion de remitir el informe al Congreso sobre el deficit cuantitativo y Cualitativo</t>
  </si>
  <si>
    <t>Realizar las convocatorias para la conformación del Consejo Superior de Vivienda</t>
  </si>
  <si>
    <r>
      <t xml:space="preserve">Responsable Dirección del Sistema Habitacional-Hallazgo 15.Con 2014IE0015480 del 12/11/14 se reporta avance de la gestión adelantada en referencia a la convocatoria de la conformación del Consejo Superior de Vivienda. Correo del 12/06/2015 se informa la ampliación de la fecha de terminación para el </t>
    </r>
    <r>
      <rPr>
        <sz val="14"/>
        <color rgb="FFFF0000"/>
        <rFont val="Verdana"/>
        <family val="2"/>
      </rPr>
      <t>31</t>
    </r>
    <r>
      <rPr>
        <sz val="14"/>
        <color theme="1"/>
        <rFont val="Verdana"/>
        <family val="2"/>
      </rPr>
      <t xml:space="preserve">/08/2015, en CC se evidencian los oficios 2015EE0074064, 2015EE74072, 2015EE0074101,2015EE0074116, 2015EE0074116,2015EE0074111, 2015EE0071106, 2015EE00039,  del 5/08/2015.
En requerimiento MVCT 088 de 2015 la CGR se pronunciò que la acciòn esta en ejecución. En mesa de trabajo del 28 y 29 de septiembre de 2015, se presentò nuevamente a la CGR los soportes de cumplimiento quedado evidenciado al equipo auditor que se encuentra cumplida, no obstante la CGR reviso el PM con corte a 30 de junio de 2015, por lo que queda en estados de EJECUCION.
</t>
    </r>
  </si>
  <si>
    <t>FILA_161</t>
  </si>
  <si>
    <t>H 26. Compromisos adquiridos en el marco de los APP. No se han ejecutado los compromisos adquiridos en el marco de los acuerdos para la prosperidad  firmados desde el año 2012 y 2013, proyectos que en su mayoria no han sido viabilizados por el MVCT. Dicha estrategia no ha sido efectiva por cuanto de 78 APP, 21 no han sido viabilizados ni financiados por el MVCT, es decir el 27%.</t>
  </si>
  <si>
    <t>Deficiencias en la materializacion de algunos compromisos en los APP, debido a que se requiere el concurso de las Entidades Territoriales en la formulacion y presentacion de proyectos.</t>
  </si>
  <si>
    <t>Adelantar una mesa de trabajo con la Dirección de Regiones en la que se evaluen el cumplimiento de los compromisos o las estrategias para el cierre de los mismos.</t>
  </si>
  <si>
    <t>Mesas de trabajo</t>
  </si>
  <si>
    <t>Acta</t>
  </si>
  <si>
    <t xml:space="preserve">Auditoria MVCT 2013 H26 FILA 29. Responsable: Direccion de Programas. Se modifica la accion considerando que la CGR la registro como No eficiente. 
Con 2015IE0005053 del 04-05-2015 se informan las siguientes evidencias:
1. Informe con evidencias del seguimiento adelantado proyectos año 2012  y 2013
2. Informe con evidencias del seguimiento adelantado proyectos año 2014
3. Informe de eidencias de del seguimiento adelantado proyectos año 2015.
y Matrices de información consolidada de los proyectos
Por correo Electrónico del 11/07/2016 se informa que "Se subió en carpeta compartida el acta de reunión de fecha 04 de mayo de 2016, en la que participaron el VASB, Oficina de planeación del MVCT y Alta consejería para las regiones". 
</t>
  </si>
  <si>
    <t>FILA_162</t>
  </si>
  <si>
    <t>HD 27. Proceso de Viabilización y Aprobación de Proyectos. Existen Proyectos de APSB que no cumplen con la totalidad de los requisitos de la guia de acceso, presentacion y viabilizacion de proyectos del sector de APSB de la resol 813 de 2008. Además se superan los terminos de evaluacion de proyectos establecidos en dicha resolu</t>
  </si>
  <si>
    <t>Inconsistencias en los estudios y diseños de los proyectos presentados por el Ente Territorial ante el mecanismo de evaluacion y viabilizacion del VASB, que conducen a su devolucion o reformulaciones posteriores.</t>
  </si>
  <si>
    <t>Ajustar el procedimiento de evaluacion y viabilizacion del MVCT</t>
  </si>
  <si>
    <t>Modificar la resolucion 0379 de 2012.</t>
  </si>
  <si>
    <t>Auditoria MVCT 2013 H27 FILA 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 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 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</si>
  <si>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FILA_163</t>
  </si>
  <si>
    <t>H28 FILA 31. Responsable: Direccion de Programas. Se modifica la accion considerando que la CGR la registro como No eficiente. HD 28. Entrega anticipada de recursos. Proyectos de inversion Convenio Interadministrativo 159 FINDETER. En desarrollo de estos contratos se entregaron los recursos en su totalidad para la ejecucion de los contratos que de ellos se derivan, sin que se hayan recibido los bienes y/o los servicios que hagan exigible su pago tal co</t>
  </si>
  <si>
    <t>Generalidades de la Ley frente a un esquema de ejecucion diferenciado con desarrollo normativo especial.</t>
  </si>
  <si>
    <t>Efectuar la consulta a dos oficinas jurídicas con reconocida prestancias nacional para que emitan, en un breve lapso, un concepto jurídico en cuanto al cumplimiento de las prestaciones pactadas con relación al principio de anualidad.</t>
  </si>
  <si>
    <t>Elaborar consulta</t>
  </si>
  <si>
    <t xml:space="preserve">Oficio </t>
  </si>
  <si>
    <t>Con corrreo electrónico del 06/06/2016 se informa que Se da cumplimiento al 100% de la presente acción de mejora, allegando los comunicados 2016EE0044782 y 2016EE0044771 dirigidos a Carlos Eduardo Medellín Becerra y Felipe Cock consecutivamente, en los que se solicita conceptuar frente a la modalidad de contrato interadministrativo de Gerencia integral de proyectos para proyectos de agua potable. 
(Gestión anterior Auditoria MVCT 2013 H28 FILA 31. Responsable: Direccion de Programas. Se modifica la accion considerando que la CGR la registro como No eficiente.        
CON 2014IE0016439 del 27/11/2014, se solicita efectuar el ajuste a la Acción de mejora, Unidad de medida y fecha de terminación(tal y como queda aquí registrada) teniendo en cuenta que la acción antes considerada por efecto de las disposiciones a incluir son de tipo general que no fue posible incorporarlas al proyecto de ley de presupuesto presentado por el MHCP al Congreso de la República por el trámite de urgencia que se le dió al mismo, por lo que la Dirección de Programas ha determinado la inclusión de las disposiciones requeridas para el esquema de ejecución diferenciado frente a la normativa general, en el proyecto de articulado que se desarrolla en la actualidad para la ley del PND. Correo del 04/02/2015 por el cual el Director Dllo Sectorial le envia al Departamento Nacional de Planeación con copia a la Viceministra de APSB y otros las observaciones y ajustes a la Ley 142/94 en el articulado de AP y SB. Con 2016IE0003799 del 07/04/2016 se informa la decisión del VASB de modificar la acción de mejora, tal y como queda en el presente registrada (anterior:Elevar consulta ante la Sala de consulta y servicio Civil del Consejo de Estado, con relación a los contratos de Gerencia Integral)y  de aplazar el cumplimiento del 31/03/2016 para 31/05/2016 por las justificaciones expuestas en el citado memorando)</t>
  </si>
  <si>
    <t>FILA_164</t>
  </si>
  <si>
    <t>H. 30. - Informes de seguimiento. Contrato Interadministrativo No. 159 de 2013. Debilidades en la planeacion del citado contrato, y del seguimiento y control efectuado por parte del MVCT, el cual no ha sido efectivo.</t>
  </si>
  <si>
    <t>Las evidencias del seguimiento a los contrato derivados del contrato interadministrativo 159 de 2013 reposan en las carpetas de seguimiento a proyectos y no en la carpeta del contrato interadministrativo.</t>
  </si>
  <si>
    <t>Organizar un espacio físico, una estantería adecuada y un responsable de la manipulacion del archivo, que facilite el seguimiento a los contratos derivados de los contratos interadministrativos.</t>
  </si>
  <si>
    <t>Asignar el espacio físico, la estantería adecuada y el responsable del archivo.</t>
  </si>
  <si>
    <t>Contrato prestacion de servicios</t>
  </si>
  <si>
    <t>Auditoria MVCT 2013 H30. FILA 34. Responsable: Direccion de Programas. Se modifica la accion considerando que la CGR la registro como No eficiente. 
Correo electrónico allegan 2014IE0013004 del 29/09/2014 por el cual la subdirectora de Proyectos del VASB le solicita a Coordinador Grupo de Contratos que se establezca como directriz en el marco de la gestión documental del Ministerio que la documentación generada durante el desarrollo de los proyecto.ESe subió en carpeta compartida el contrato 309-2016 y 204-2016, que dan cuenta de los responsables de la organización del archivo.
Correo electrónico del 11/07/2016 informa que se subió en carpeta compartida el contrato 309-2016 y 204-2016, que dan cuenta de los responsables de la organización del archivo.</t>
  </si>
  <si>
    <t>FILA_165</t>
  </si>
  <si>
    <t>HD 33. Proyectos de Inversión Bolsa Concurso Territorial. Debilidad en viabilizacion de estos proyectos, que denota incumplimiento de criterios establecidos en la resol 379 de 2012, teniendo en cuenta que se presentan problemas en la ejecucion de obras por falencias en permisos y servidumbres en 3 proyectos, que debieron habers</t>
  </si>
  <si>
    <t>Debilidades en la identificacion de los predios necesarios para la ejecucion de proyectos en la etapa de formulacion</t>
  </si>
  <si>
    <t>Ajustar el procedimiento de evaluacion y viabilizacion del MVCT, con el fin de incluir la implantacion del proyecto presentado en el plano catastral, de manera que se identifiquen los predios afectados y los permisos de servidumbre que requieran.</t>
  </si>
  <si>
    <t>Auditoria MVCT 2013 H33 FILA 37.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recibidas de la  participación ciudadana. El 30/12/2016  se publica la RESOLUCIÓN 1063. Correo electrónico 05/05/2017 remiten 2017IE0004808 del 04/05/2017  los parámetros para la definición del impacto.</t>
  </si>
  <si>
    <t>FILA_166</t>
  </si>
  <si>
    <t xml:space="preserve">Hallazgo 35. Administrativo con presunta incidencia Disciplinaria -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</si>
  <si>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</si>
  <si>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</si>
  <si>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</si>
  <si>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</si>
  <si>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suspención de la obra solicitada por el contratista a FINDETER y FIDUBOGOTÁ en el marco del contrato paf-atf-094- 2013. Con 2016IE0012250 del 01/11/2016 se informa y justifica que por la reformulación del proyecto por parte del municipio, por asuntos relacionados con cambios en los métodos constructivos, por lo tanto se decide prorrogar la fecha de cumplimiento, tal y como queda aquí registrada, (anterior 30/11/2016)</t>
  </si>
  <si>
    <t>FILA_167</t>
  </si>
  <si>
    <t>Hallazgo 40. Administrativo con presunta incidencia Disciplinaria - Sistema de Alcantarillado Corregimiento El Reposo- Apartado (Antioquia). Falta de planeacion en el proyecto "Optimizacion y ampliacion del sistema de alcantarillado de aguas residuales del Corregimiento El Reposo Municipio de Apartado" por cuanto el proyecto se diseño y viabilizo para la optimizacion y ampliacion del sis</t>
  </si>
  <si>
    <t>Debilidades en la reformulacion del proyecto.</t>
  </si>
  <si>
    <t>Suministrar asistencia tecnica en la reformulacion del proyecto</t>
  </si>
  <si>
    <t>Asistencia tecnica</t>
  </si>
  <si>
    <t>Auditoria MVCT 2013 H40. FILA 45 Responsable: Direccion de Programas. Se modifica la accion considerando que la CGR la registro como No eficiente. Se evidencian acta de visita y asistencia técnica . 
Con corte 31/12/2016 se evidencia Acta FiduBogotá - FINDETER  de Entrega y Recibido obras Proyecto "Optimización y Ampliación del Sistema de Alcvantarillado  de Aguas residuales  del corregimineto El RESPOSO  Municipio Apartadó, Proyecto ejecutado Contrato PAF-ATF- 059 /2013 Convenio Tripartita 125/5 04/2013.</t>
  </si>
  <si>
    <t>FILA_168</t>
  </si>
  <si>
    <t>Hallazgo 41. Administrativo con presunta incidencia Disciplinaria - Contrato de Obra No. PAF-ATF-042-2013 de 12 de abril de 2013 – Envigado Urbano. El MVCT viabilizo el proyecto "construccion de redes de alcantarillado en diferentes sitios de la zona urbana del Municipio de Envigado" sin el cumplimiento de uno de los requisitos previstos en el literal "e" del numeral 3.5.1.1 de la resolu</t>
  </si>
  <si>
    <t>Auditoria MVCT 2013 H41.  FILA 46.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 El 30/12/2016  se publica la RESOLUCIÓN 1063.</t>
  </si>
  <si>
    <t>FILA_169</t>
  </si>
  <si>
    <t>Hallazgo 46. Administrativo con presunta incidencia Disciplinaria - Optimización de la planta de agua potable, tanque de almacenamiento y línea de conducción para los barrios Villanorte y La Pradera en San Vicente del Caguán, Caquetá.</t>
  </si>
  <si>
    <t>Deficiencia en la formulacion y presentacion de proyectos ante el mecanismo de viabiliad del Ministerio, que conllevan a la necesidad de reformular el proyecto viabilizado</t>
  </si>
  <si>
    <t>Visita e informe de revisión de seguimiento para verificar la terminación y funcionalidad del proyecto</t>
  </si>
  <si>
    <t>Informe de visita</t>
  </si>
  <si>
    <t xml:space="preserve">Auditoria MVCT 2013 H46.  FILA 51. Responsable: Direccion de Programas. Se modifica la accion considerando que la CGR la registro como No eficiente. 
Con comunicación 2015IE0002888 informan sobre los avances en la ejecución de las acciones de mejora con corte al 31 de enero y 28 de febrero de 2015 Tres informes de gestión PDA Caquetá.
Correo electrónico 11/07/2016 Se informa que se subió en carpeta compartida el informe de comisión del 13 de junio de 2016, de Hernán Ruge, en el que manifiesta que "en la visita se encontró que el proyecto está terminado y en operación.” </t>
  </si>
  <si>
    <t>FILA_170</t>
  </si>
  <si>
    <t xml:space="preserve">Hallazgo 48. Administrativo - Plan General Estratégico y de Inversiones (PGEI) - PDA CHOCÓ. Inadecuada gestion por parte de los responsables a nivel regional y Nacional al no estructurar, aprobar y dar asistencia tecnica a los proyectos de agua potable y saneamiento basico que requieren las comunidades del Choco, para encaminarse por las vias del desarrollo y asi disminuir sus multiples </t>
  </si>
  <si>
    <t xml:space="preserve">Debilidad en los proyectos presentados al mecanismo de viabilidad del Ministerio.
</t>
  </si>
  <si>
    <t>Asistencia técnica al PDA Choco en los lineamientos para la formulación de los nuevos planes de accion de municipios, PGEI y PAEI.</t>
  </si>
  <si>
    <t>Mesa de Trabajo para socializar los lineamientos para la elaboración de los nuevos planes de accion de municipios, PGEI y PAEI.</t>
  </si>
  <si>
    <t>Auditoria MVCT 2013 H48. FILA 53. Responsable: Direccion de Programas. Se modifica la accion considerando que la CGR la registro como No eficiente. 
Con comunicación 2015IE0002888 informan sobre los avances en la ejecución de las acciones de mejora con corte al 31 de enero y 28 de febrero de 2015Tres informes de gestión PDA Choco
Correo electrónico del 11/07/20169 Se subió en carpeta compartida el acta del 16 de mayo de 2016, que da constancia de la asistencia técnica al Gestor del PDA Chocó sobre los lineamientos para la formulación de los nuevos instrumentos de planeación PGEI 2016-2019 y PAEI 2016.</t>
  </si>
  <si>
    <t>FILA_171</t>
  </si>
  <si>
    <t>Hallazgo 49. Administrativo con presunta incidencia Disciplinaria - Incumplimiento del Objeto Contractual. Los recursos invertidos en el contrato de obra SPQ001CQ124 de 2010, no cumplio con su objeto. Proyecto "Dos tanques de almacenamiento de agua potable con su obra complementaria para abastecer a la poblacion de las zonas mas alejadas y de mayor altura en la ciudad y conectarlos al si</t>
  </si>
  <si>
    <t>Debilidades en la toma de decisiones contractuales por parte del ejecutor.</t>
  </si>
  <si>
    <t>Ejercer seguimiento a la ejecucion de las obras que se adelantaran para la culminacion del proyecto, contrato que fue adjudicado el 02 de julio de 2014.</t>
  </si>
  <si>
    <t>Seguimiento al proyecto y comunicados en desarrollo de la obra</t>
  </si>
  <si>
    <t>Auditoria MVCT 2013 H49. FILA 54. Responsable: Direccion de Programas. Se modifica la accion considerando que la CGR la registro como No eficiente. 
Se anexan los siguientes informes: Construcción en Quibdó de 2 tanques de almacenamiento de agua potable cono sus obras complementarias para abasteceer a la pobleción de las zonas mas alejadas y mayor altura en la ciudad y conectados al sistema actual de acueducto: Mes de Agosto, Octubre, Noviembre 2014 y Febrero 2015.
Correo Electrónico del 11/07/2016 se informa que se cuenta con el informe del 26/06/2016 el cual esta subido en carpeta compartida. Según lo descrito en el informe ya fue terminado el contrato.</t>
  </si>
  <si>
    <t>FILA_172</t>
  </si>
  <si>
    <t xml:space="preserve">Hallazgo 51. Administrativo con presunta incidencia Disciplinaria- Obras sin terminar, y contrato de obra con terminación contractual. Ricaurte. Deficiencia en la formulacion, presentacion, evaluacion y viabilizacion del proyecto. La obra interceptor el Yulo, esta en 85%  avance fisico. El 15% restante es obra contruccion del Interceptor que no ha ejecutado por falta permiso servidumbre </t>
  </si>
  <si>
    <t>Debilidad en la identificacion de los predios necesarios para la ejecucion de proyectos en la etapa de formulacion</t>
  </si>
  <si>
    <t>Auditoria MVCT 2013 H51.  FILA 56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</si>
  <si>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FILA_173</t>
  </si>
  <si>
    <t>Hallazgo 53. Administrativo con presunta incidencia Disciplinaria - Viabilización de proyectos  con deficiencias en los estudios y diseños. Boyacá. Si bien, los proyectos se viabilizaron en cumplimiento de la resolucion 0379 de 2012 y resolucion 504 de 2013, se observa deficiencias en los requisitos pertinentes, claros y precisos para la presentacion, viabilizacion y asignacion de recurs</t>
  </si>
  <si>
    <t>Inconsistencias en los estudios y diseños de los proyectos presentados por el Ente Territorial ante el mecanismo de evaluacion y viabilizacion del VASB.</t>
  </si>
  <si>
    <t>Auditoria MVCT 2013 H53.  FILA 60.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</si>
  <si>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FILA_174</t>
  </si>
  <si>
    <t>Hallazgo 54. Administrativo - Cobertura y eficacia de los Planes Departamentales de Agua Departamento de Boyacá. Baja cobertura del esquema financiero en satisfacer las necesidades de los 101 Municipios del Dpto vinculados en los PDA´s y que han consignado en el FIA parte de los recursos que le corresponden por el SGP. El cumplimiento y efectividad de las politicas de APSB de los esquema</t>
  </si>
  <si>
    <t>Deficiencia en la formulacion y presentacion de proyectos ante el mecanismo de viabiliad del Ministerio.</t>
  </si>
  <si>
    <t xml:space="preserve">Asistencia técnica al PDA Boyaca en los lineamientos para la formulación de los nuevos planes de accion de municipios, PGEI y PAEI. 
</t>
  </si>
  <si>
    <t>Auditoria MVCT 2013 H54.  FILA 61.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Correo electrónico 11/07/2016 informa que se  subió en carpeta compartida el acta del 16 de junio de 2016, que da constancia de la asistencia técnica al Gestor del PDA Boyacá sobre los lineamientos para la formulación de los nuevos instrumentos de planeación PGEI 2016-2019 y PAEI 2016</t>
  </si>
  <si>
    <t>FILA_175</t>
  </si>
  <si>
    <t>Hallazgo 55. Administrativo - Proyecto "Obras complementarias para la construcción del módulo II de la planta de tratamiento de aguas residuales de Tunja, Boyacá". Se observan demoras en la ejecucion del convenio No. 06 de 2012 para la ejecucion del proyecto que estaba previsto para terminar el 30 de diciembre de 2012 y cuenta con una ultima prorroga hasta el 30 de junio de 2014.</t>
  </si>
  <si>
    <t>Dilacion en la ejecucion de las obras en cabeza del Municipio como ejecutor de las mismas.</t>
  </si>
  <si>
    <t xml:space="preserve">El VASB realizara visita de seguimiento para verificar la funcionalidad de la obra </t>
  </si>
  <si>
    <t>Visita a la obra</t>
  </si>
  <si>
    <t xml:space="preserve">Auditoria MVCT 2013 H55.  FILA 62. Responsable: Direccion de Programas. Incumplida segun CGR, no obstante la unidad de medida SI fue entregada oportunamente (3 informes). Se decide modificar la accion.
se presentan 3 informes
Correo electrónico 11/07/2016 se informa que se subió en carpeta compartida el acta del 30-06-2016 por medio de la cual se comprueba de forma visual el funcionamiento de la PTAR construida, correspondiente al sistema de aireación, manejo de lodos etc. </t>
  </si>
  <si>
    <t>FILA_176</t>
  </si>
  <si>
    <t>Hallazgo 56. Administrativo con presunta incidencia Disciplinaria - Contratos Cubará y Venta quemada.  Baja ejecucion contractual, pese a que el acta de inicio fue desde el 2 de diciembre de 2013, según informe de interventoria correspondiente a los meses de enero y febrero de 2014.</t>
  </si>
  <si>
    <t>Deficiencias en la ejecucion del contrato</t>
  </si>
  <si>
    <t>informe de seguimiento al proyecto para verificar funcionalidad de la obra</t>
  </si>
  <si>
    <t>Auditoria MVCT 2013 H56.  FILA 63.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Correo electrónico 11/07/2016 se informa que se subió en carpeta compartida 3 actas de recibo y entrega de obra al Municipio de Cubará y de Ventaquemada en las que se manifiesta explícitamente que la obra se encuentra terminada y funcionando. En relación con los informes, se anexan los inicialmente entregados demostrando que no se incumplió con la anterior acción de mejora.</t>
  </si>
  <si>
    <t>FILA_177</t>
  </si>
  <si>
    <t>Hallazgo 57. Administrativo - Construcción del sistema de acueducto y alcantarillado del municipio de Otanche primera etapa. Se observan demoras en la ejecucion contractual, según el ultimo informe de interventoria al contrato de obra, a marzo 31 de 2014 el proyecto se encuentra suspendido.</t>
  </si>
  <si>
    <t>Falta de coordinacion interinstitucional a nivel Regional</t>
  </si>
  <si>
    <t>Solicitar las evidencias del recibo de la obra por parte del Municipio</t>
  </si>
  <si>
    <t>Aportar copia del acta de recibo y entrega de la obra al Municipio</t>
  </si>
  <si>
    <t xml:space="preserve">Auditoria MVCT 2013 H57.  FILA 64. Responsable: Direccion de Programas. Se modifica la accion considerando que la CGR la registro como No eficiente. Se evidencia circular 2014EE0110815 del  12/12/2014.
AL 31/03/2016 se evidencia en cc el Acta de Recibo y Entrega de Obra al Municipio de Otanche (Boyacá) del 20/12/2014 concluyedndo que la obra se encuentra debidamente terminada y en funcionamiento 
</t>
  </si>
  <si>
    <t>FILA_178</t>
  </si>
  <si>
    <t>Hallazgo 58. Administrativo con presunta incidencia Disciplinaria - Incidente de desacato   Proyecto de la planta de tratamiento de Aguas Residuales municipio Toca- PDA. A la fecha aun no se observan aacciones de gestion por parte del MVCT, Gestor del PDA y la Alcaldia de Toca que garanticen la ejecucion del proyecto.</t>
  </si>
  <si>
    <t>Falta de diligencia por parte del Gestor y del Municipio para realizar los ajustes solicitados por el mecanismo de viabilidad del Ministerio.</t>
  </si>
  <si>
    <t>Solicitar al Gestor un plan de trabajo direccionado a la presentacion del proyecto ante el mecanismo de viabilizacion.</t>
  </si>
  <si>
    <t>Seguimiento al plan de trabajo</t>
  </si>
  <si>
    <t>Auditoria MVCT 2013 H58. FILA 65. Responsable: Direccion de Programas. Se modifica la accion considerando que la CGR la registro como No eficiente. 
Con 2015IE0002888 informan sobre los avances en la ejecución de las acciones de mejora con corte al 31 de enero y 28 de febrero de 2015  Tres informes de gestión PDA. Se subieron 2 de las 3 evidencias que demuestran el plan de trabajo y el seguimiento al mismo. Boyacá</t>
  </si>
  <si>
    <t>FILA_179</t>
  </si>
  <si>
    <t>H 65 A. Obras proyecto Regional La Mesa – Anapoima. Riesgo de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</si>
  <si>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</si>
  <si>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</si>
  <si>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Auditoria MVCT 2013 H65.  FILA 73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</si>
  <si>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FILA_180</t>
  </si>
  <si>
    <t xml:space="preserve">Hallazgo 26. Administrativo, Fiscal y Disciplinario -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 por lo que no se ha cumplido con </t>
  </si>
  <si>
    <t xml:space="preserve">Deficiencias en la planeación del proyecto </t>
  </si>
  <si>
    <t>Convocar y liderar una mesa de trabajo interinstitucional con la PGN, la CGR, el MHCP y el municipio de Taraza-Antioquia, con el objeto de analizar conforme a las competencias de cada Entidad, las medidas administrativas a desarrollar en el mediano y largo plazo por parte del ente territorial como responsable de la administración municipal, garante del aseguramiento de la prestación de l</t>
  </si>
  <si>
    <t xml:space="preserve">Convocar y liderar la mesa interinsitucional. </t>
  </si>
  <si>
    <t>Responsable: Direccion de Desarrollo Sectorial y Coordinacion Grupo de Monitoreo y SGP. Auditoria Ministerio Vigencia 2012 H 26 FILA 107. Se modifica la accion considerando que la CGR la registro como No eficiente.  Con 2014IE0017730 del 18/12/2014 se registra el avance de cumplimiento  con 2014EE0075220 DEL 04/09/2014 dirigido al Municipio,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2016EE00931269 del 4/10/20216</t>
  </si>
  <si>
    <t>FILA_181</t>
  </si>
  <si>
    <t>Hallazgo  27. Administrativo, Fiscal y Disciplinario - 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t>
  </si>
  <si>
    <t>Deficiencias en la planeación del proyecto.</t>
  </si>
  <si>
    <t>Convocar y liderar una mesa de trabajo interinstitucional con la PGN, la CGR, el MHCP y el municipio de Polonuevo-Atlántcio, con el objeto de analizar conforme a las competencias de cada Entidad, las medidas administrativas a desarrollar en el mediano y largo plazo por parte del ente territorial como responsable de la administración municipal, garante del aseguramiento de la prestación d</t>
  </si>
  <si>
    <t>Responsable: Direccion de Desarrollo Sectorial y Coordinacion Grupo de Monitoreo y SGP. Auditoria Ministerio Vigencia 2012 H 27 FILA 108. Se modifica la accion considerando que la CGR la registro como No eficiente.  Con 2014IE0017730 del 18/12/2014 se registra el avance de cumplimiento  con 2014EE0075220 DEL 04/09/2014 dirigido al Municipio. Como no ha sido posible contacto telefónico  con la Alcaldía, el 29/10/2014 se volvió a remitir correo electrónico a cada ET con el oficio respectivo. Con 2016IE0012700  del 15/11/2016 Se informa el cumplimiento 100% como evidencia se tiene el 2016EE0092687 del 3/10/20216</t>
  </si>
  <si>
    <t>FILA_182</t>
  </si>
  <si>
    <t>Hallazgo 30. Administrativo, Fiscal y Disciplinario -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 no cum</t>
  </si>
  <si>
    <t>Deficiencias en estudios previos y planeación.</t>
  </si>
  <si>
    <t>Convocar y liderar una mesa de trabajo interinstitucional con la PGN, la CGR, el MHCP y el municipio de Santa Catalina-Bolívar, con el objeto de analizar conforme a las competencias de cada Entidad, las medidas administrativas a desarrollar en el mediano y largo plazo por parte del ente territorial como responsable de la administración municipal, garante del aseguramiento de la prestació</t>
  </si>
  <si>
    <t>Responsable: Direccion de Desarrollo Sectorial y Coordinacion Grupo de Monitoreo y SGP. Auditoria Ministerio Vigencia 2012 H 30 FILA 111. Se modifica la accion considerando que la CGR la registro como No eficiente. Con 2014IE0017730 del 18/12/2014 se registra el avance de cumplimiento  con 2014EE0075220 DEL 04/09/2014 dirigido al Municipio.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2016EE0093292 del 4/10/20216</t>
  </si>
  <si>
    <t>FILA_183</t>
  </si>
  <si>
    <t>Hallazgo 31. Administrativo, Fiscal, Disciplinario y Penal-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 por</t>
  </si>
  <si>
    <t>Deficiencias en planeación del proyecto.</t>
  </si>
  <si>
    <t xml:space="preserve">Convocar y liderar una mesa de trabajo interinstitucional con la PGN, la CGR, el MHCP y el municipio de Clemencia-Bolívar, con el objeto de analizar conforme a las competencias de cada Entidad, las medidas administrativas a desarrollar en el mediano y largo plazo por parte del ente territorial como responsable de la administración municipal, garante del aseguramiento de la prestación de </t>
  </si>
  <si>
    <t>Responsable: Direccion de Desarrollo Sectorial y Coordinacion Grupo de Monitoreo y SGP. Auditoria Ministerio Vigencia 2012 H 31 FILA 112. Se modifica la accion considerando que la CGR la registro como No eficiente. Con 2014IE0017730 del 18/12/2014 se registra el avance de cumplimiento  con 2014EE0075220 DEL 04/09/2014 dirigido al Municipio. Como no ha sido posible contacto telefónico  con la Alcaldía, el 29/10/2014 se volvió a remitir correo electrónico a cada ET con el oficio respectivo. 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100%.Con 2016IE0012700  del 15/11/2016 Sse informa el cumplimiento 100% como evidencia se tiene el 2016EE0093523 del 4/10/20216</t>
  </si>
  <si>
    <t>FILA_184</t>
  </si>
  <si>
    <t>Hallazgo 32. Administrativo, Fiscal, Disciplinario y Penal - Proyectos de SGP-APSB en San Estanislao de Kostka– Bolívar. El proyecto “Implementación de biotecnología en microorganismos eficaces para el manejo de residuos sólidos”, con una inversión de $1.902 millones no presta el servicio para el cual fue presupuestado. Las obras realizadas no existen; los equipos adquiridos no se encuen</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</si>
  <si>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</si>
  <si>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la CGR, el MHCP y el municipio de San Estanislao de Kostka-Bolívar, con el objeto de analizar conforme a las competencias de cada Entidad, las medidas administrativas a desarrollar en el mediano y largo plazo por parte del ente territorial como responsable de la administración municipal, garante del aseguramiento de la</t>
  </si>
  <si>
    <t>Responsable: Direccion de Desarrollo Sectorial y Coordinacion Grupo de Monitoreo y SGP. Auditoria Ministerio Vigencia 2012 H 32 FILA 113. Se modifica la accion considerando que la CGR la registro como No eficiente. Con 2014IE0017730 del 18/12/2014 se registra el avance de cumplimiento  con 2014EE0075220 DEL 04/09/2014 dirigido al Municipio. Como no ha sido posible contacto telefónico  con la Alcaldía, el 29/10/2014 se volvió a remitir correo electrónico a cada ET con el oficio respectivo. 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100%.Con 2016IE0012700  del 15/11/2016 Sse informa el cumplimiento 100% como evidencia se tiene el 2016EE0093527del 4/10/20216</t>
  </si>
  <si>
    <t>FILA_185</t>
  </si>
  <si>
    <t>Administrativo 35. Administrativo, Fiscal y Disciplinario -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  a pesar de c</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</si>
  <si>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</si>
  <si>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Ajustar el procedimiento de evaluacion y viabilizacion del MVCT, con el fin de incluir la verificacion de la funcionalidad del alcance del proyecto presentado</t>
  </si>
  <si>
    <t>Auditoria MVCT vigencia 2012 H35  FILA 115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decisiós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 Correo electrónico del 03/02/2017 se remiten las evidencias de publicaciónpara consulta ciudadana y de las circulares a entes territoriales y EPSP sobre la expedición de la Resoluci+on1063 de 2016.</t>
  </si>
  <si>
    <t>FILA_186</t>
  </si>
  <si>
    <t xml:space="preserve">Administrativo 36. Administrativo, Fiscal y Disciplinario - Municipio de Suarez  – Cauca, sin Planta de Tratamiento de Agua Potable - PTAP. La Optimización y ampliación del acueducto cabecera municipal de Suárez- Cauca no se encuentran en funcionamiento a pesar de contar con una inversión de $440.8 millones, porque el Municipio de  Suarez – Cauca no ha terminado las obras de conexión en </t>
  </si>
  <si>
    <t xml:space="preserve">El Municipio de  Suarez – Cauca no ha terminado las obras de conexión en tubería necesarias para dejar funcional la planta de tratamiento; y no realizó el fortalecimiento institucional. </t>
  </si>
  <si>
    <t>Auditoria MVCT vigencia 2012 H36  FILA 116 Responsable: Direccion de Programas. Se modifica la accion considerando que la CGR la registro como No eficiente. 
Con 7320-3-95271 del 30-09-2013 se remite el 7323294628 del 27122013 ratificado 2014IE0009671 29072015.Con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</si>
  <si>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FILA_187</t>
  </si>
  <si>
    <t>Solicitud ante la Oficina Juridica del MVCT, para la liquidacion judicial del convenio por incumplimiento, poniendo en conocimiento a los Organismos de Control.</t>
  </si>
  <si>
    <t>Elaborar Oficios</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</si>
  <si>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</si>
  <si>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FILA_188</t>
  </si>
  <si>
    <t>Administrativo 38. Administrativo y Disciplinario - Retrasos en Villa Rica – Cauca. El proyecto que tiene por objeto el incremento en la capacidad de almacenamiento de la planta de potabilización, mediante la construcción de un tanque de almacenamiento enterrado de 240 M3 en concreto reforzado para el municipio de Villa Rica, solo entró en funcionamiento hasta el mes de febrero del 2013,</t>
  </si>
  <si>
    <t>Tanque de almacenamiento enterrado de 240 M3 en concreto reforzado para el municipio de Villa Rica, solo entró en funcionamiento hasta el mes de febrero del 201310/07/2013 porque presuntamente se presentaron fallas en la estructuración de las cantidades de obra y por falta de claridad en las metas físicas versus recursos disponibles</t>
  </si>
  <si>
    <t>Auditoria MVCT vigencia 2012 H38 FILA 118  Responsable: Direccion de Programas. En ejecución.Con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</si>
  <si>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FILA_189</t>
  </si>
  <si>
    <t>Reglamentar el procedimiento de reformulacion de proyectos, incluyendo la verificacion de la funcionalidad del alcance del proyecto reformulado.</t>
  </si>
  <si>
    <t>Reglamentar el procedimiento de reformulacion de proyectos.</t>
  </si>
  <si>
    <t>Auditoria MVCT vigencia 2012 H38 FILA 119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 Con 2016IE0006651 del 17/06/2016  y correo electrónico del 30/06/2016 se informan las justificaciones y decisión de prorrogar el cumplimiento de la acción de mejora para el 30/09/2016.Con correo electrónico del 29/09/2016  el Asesor SDP informa las justificaciones y decisiós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</si>
  <si>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FILA_190</t>
  </si>
  <si>
    <t xml:space="preserve">Hallazgo 39. Administrativo, Fiscal y Disciplinario - Contrato No. 0125 de 28-12-2005, Planta de Tratamiento El Salguero.En visita de obra efectuada el 15 de abril de 2013, se evidenció que aunque las obras contratadas mediante contrato No. 0125 de 23-12-2005, consistentes en la construcción de dos lagunas de oxidación en las instalaciones de la planta de tratamiento de aguas residuales </t>
  </si>
  <si>
    <t>Falta de Seguimiento y control oportuno por parte del MVCT.</t>
  </si>
  <si>
    <t>Adelantar acciones que demuestren la funcionalidad de las obras</t>
  </si>
  <si>
    <t>Solicitar a la Empresa Operadora (EMDUPAR), la constancia del funcionamiento y adecuada operación de la laguna de oxidacion</t>
  </si>
  <si>
    <t>Certificacion</t>
  </si>
  <si>
    <t>Auditoria MVCT vigencia 2012 H39 FILA 121 Responsable: Direccion de Programas. Se modifica la accion considerando que la CGR la registro como No eficiente.  
73203120810 de 29112013 el VAPSB informa visita a Valledupar y  acta de compromiso del 231020132  se evidencia 73203120810 29112013 ratif 2014IE0009671 29072015.
El 31/03/2016 se evidencia en la cc Acta de Liquidación....No legible, borrosa</t>
  </si>
  <si>
    <t>FILA_191</t>
  </si>
  <si>
    <t>Hallazgo 40. Administrativo, Fiscal y Disciplinario -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</si>
  <si>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Convocar y liderar una mesa de trabajo interinstitucional con la PGN, la CGR, el MHCP y el municipio de Valledupar-Cesar, con el objeto de analizar conforme a las competencias de cada Entidad, las medidas administrativas a desarrollar en el mediano y largo plazo por parte del ente territorial como responsable de la administración municipal, garante del aseguramiento de la prestación de l</t>
  </si>
  <si>
    <t>Responsable: Direccion de Desarrollo Sectorial y Coordinacion Grupo de Monitoreo y SGP. Auditoria Ministerio Vigencia 2012 H 40 FILA 122. Se modifica la accion considerando que la CGR la registro como No eficiente.  Con 2014IE0017730 del 18/12/2014 se registra el avance de cumplimiento  con 2014EE0075220 DEL 04/09/2014 dirigido al Municipio. El 28/10/2014 se realizó contacto telefónico y se reiteró la solicitud de información via correo electrónico. 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2016EE0093295 del 4/10/20216</t>
  </si>
  <si>
    <t>FILA_192</t>
  </si>
  <si>
    <t>Hallazgo 41. Administrativo, Fiscal y Disciplinario -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 y saneamiento bási</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</si>
  <si>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</si>
  <si>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Convocar y liderar una mesa de trabajo interinstitucional con la PGN, la CGR, el MHCP y el municipio de San Carlos-Córdoba, con el objeto de analizar conforme a las competencias de cada Entidad, las medidas administrativas a desarrollar en el mediano y largo plazo por parte del ente territorial como responsable de la administración municipal, garante del aseguramiento de la prestación de</t>
  </si>
  <si>
    <t>Responsable: Direccion de Desarrollo Sectorial y Coordinacion Grupo de Monitoreo y SGP. Auditoria Ministerio Vigencia 2012 H 41 FILA 123. Se modifica la accion considerando que la CGR la registro como No eficiente. Con 2014IE0017730 del 18/12/2014 se registra el avance de cumplimiento  con 2014EE0075220 DEL 04/09/2014 dirigido al Municipio. Como no ha sido posible contacto telefónico  con la Alcaldía, el 29/10/2014 se volvió a remitir correo electrónico a cada ET con el oficio respectivo.  Con 2015IE0004843 del 27/04/2015 el Director de Desarrollo Sectorial presenta los avances relacionados con este hallazgo y envia cd con evidencias, informe de Uso y Ejecución de los recursos del dcrédito con Alanza Fiduciaria 2 Bonos de Agua financiados con la fuente del SGP.APSB para cada ET .Con 2016IE0012700  del 15/11/2016 Sse informa el cumplimiento 100% como evidencia se tiene el 2016EE0093289 del 4/10/20216</t>
  </si>
  <si>
    <t>FILA_193</t>
  </si>
  <si>
    <t>Hallazgo 42. Administrativo, Fiscal y Disciplinario - 96.2%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 y saneamiento bá</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</si>
  <si>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</si>
  <si>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la CGR, el MHCP y el municipio de Soacha-Cundinamarca, con el objeto de analizar conforme a las competencias de cada Entidad, las medidas administrativas a desarrollar en el mediano y largo plazo por parte del ente territorial como responsable de la administración municipal, garante del aseguramiento de la prestación d</t>
  </si>
  <si>
    <t>Responsable: Direccion de Desarrollo Sectorial y Coordinacion Grupo de Monitoreo y SGP. Auditoria Ministerio Vigencia 2012 H 42 FILA 124. Se modifica la accion considerando que la CGR la registro como No eficiente. 
7310394588 del 27092013, DIR DS informa traslado Hallazgo a Soacha con  radicado MVCT 7312-2-94027 26092013. 2014IE0009425 ratifica cumplimiento (Aud vig2013). Con 2015IE0004843 DEL 27-04-2015 informa que con el 2014EE75220 DEK 04/09/2014 envio la solicitud de información gestión adelantadas en la ejecución de los recursos del crédito "Bonos de Agua". Soacha respondío con 2014ER0104115 del 07/11/2014 y 2014ER0107015 del 14/11/2014 y con 2015ER0030873 del 26/03/2015 respondió los compromisos pactados en reunión del 18/03/2015 sobre la ejecución de los recursos del crédito adquirido por el ente territorial en el esquema "Bonos de Agua". Con 2016IE0013911 del 12/12/2016 se informa el cumplimiento de la AM, evidenciando en la Carp Compar copia de las actad de la mesas de trabajo y listas de asistentes.</t>
  </si>
  <si>
    <t>FILA_194</t>
  </si>
  <si>
    <t>Hallazgo 47. Administrativo, Fiscal y Disciplinario-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 de la PT</t>
  </si>
  <si>
    <t>Por la falta de pago en el servicio de energía y falta de previsión y planeación.</t>
  </si>
  <si>
    <t>Auditoria MVCT vigencia 2012 H47  FILA 130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Porogramas.Con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</si>
  <si>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FILA_195</t>
  </si>
  <si>
    <t xml:space="preserve">Hallazgo 48. Administrativo, Fiscal y Disciplinario-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</si>
  <si>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</si>
  <si>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 xml:space="preserve">Convocar y liderar una mesa de trabajo interinstitucional con la PGN, la CGR, el MHCP y el municipio de Pedraza-Magdalena, con el objeto de analizar conforme a las competencias de cada Entidad, las medidas administrativas a desarrollar en el mediano y largo plazo por parte del ente territorial como responsable de la administración municipal, garante del aseguramiento de la prestación de </t>
  </si>
  <si>
    <t>Responsable: Direccion de Desarrollo Sectorial y Coordinacion Grupo de Monitoreo y SGP. Auditoria Ministerio Vigencia 2012 H 48 FILA 131. Se modifica la accion considerando que la CGR la registro como No eficiente.  Con 2014IE0017730 del 18/12/2014 se registra el avance de cumplimiento  con 2014EE0075220 DEL 04/09/2014 dirigido al Municipio. Como no ha sido posible contacto telefónico  con la Alcaldía, el 29/10/2014 se volvió a remitir correo electrónico a cada ET con el oficio respectivo. 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2016EE0093282 del 4/10/20216</t>
  </si>
  <si>
    <t>FILA_196</t>
  </si>
  <si>
    <t>Hallazgo 52. Administrativo, Fiscal y Disciplinario- Contrato de Obra MSO-05-2005, San Onofre Planta de Tratamiento Agua Potable. La “PLANTA DE TRATAMIENTO DE AGUA POTABLE” construida dentro del proyecto “REHABILITACION Y CONSTRUCCIÓN SISTEMAS DE ACUEDUCTO Y ALCANTARILLADO EN LA CABECERA DEL MUNICIPIO DE SAN ONOFRE”, no está funcionando, en visita de obra efectuada el 9 de abril de 2013,</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</si>
  <si>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</si>
  <si>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</si>
  <si>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</si>
  <si>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Auditoria MVCT vigencia 2012 H52  FILA 134 Responsable: Direccion de Programas. Se modifica la accion considerando que la CGR la registro como No eficiente. 
Se evidencia: Convenio Apoyo Financiero  N° 40  MADT al Municipio de San Onofre, Formulario Estándar Contrato 1 de febrero de 2006, 7322-2-79242 del 20 de agosto de 2013 sobre Planta de Tratamiento de Agua Potable Municipio San Onofre dando traslado del hallazago. Informe de Supervisión 20/11/10 que concluye Fiduprevisora en consecuencia con el reiterado incumplimiento del municipio respecto del contrato Encargo. ha solicitado su liquidación, porcesos que se encuentra en curso y a partir del cual se efectuará el Acta de Balance Final del convenio de apoyo financiero N°40/04 que enmarca el aporte de la Nación al proyecto. 7322-2-77018 del 13/08/2013 dirigido a Gobernador Dpto de Sucre relaciona los hallazgos detectados por la CGR y solicita el apoyo a la gobernación y al PDA se subsanen las observaciones. Acta 27/08/2013 PDA Cesar- solucionar problemas PTAP. Mediante correo electrónico del 23/11/2016   se informa que en carp compa se subieron los tres informes con sus anexos.</t>
  </si>
  <si>
    <t>FILA_197</t>
  </si>
  <si>
    <t>Hallazgo 53. Administrativo y Disciplinario-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t>
  </si>
  <si>
    <t>Convocar y liderar una mesa de trabajo interinstitucional con la PGN, la CGR, el MHCP y el municipio de San Onofre-Sucre, con el objeto de analizar conforme a las competencias de cada Entidad, las medidas administrativas a desarrollar en el mediano y largo plazo por parte del ente territorial como responsable de la administración municipal, garante del aseguramiento de la prestación de l</t>
  </si>
  <si>
    <t>Responsable: Direccion de Desarrollo Sectorial y Coordinacion Grupo de Monitoreo y SGP. Auditoria Ministerio Vigencia 2012 H 53 FILA 135. Se modifica la accion considerando que la CGR la registro como No eficiente.  7310394588 del 27092013, DIR DS informa traslado Hallazgo a San Onofre, con  radicado MVCT 7312-2-94027 26092013. 2014IE0009425 ratifica cumplimiento (Aud vig2013). Con 2015IE0004843 se informa que con 2014EE0075220 del 04/09/2014 solicitan información de las gestiones adelantadas en la ejecución de los recursos del crédito bonos de agua, solicitud ratificada mediante correos electrónicos y con copias a los entes de control, a la fecha no hay respuesta de ese municipio.Con 2016IE0012700  del 15/11/2016 Sse informa el cumplimiento 100% como evidencia se tiene el 2016EE0093536 del 4/10/20216</t>
  </si>
  <si>
    <t>FILA_198</t>
  </si>
  <si>
    <t>Hallazgo 56. Administrativo, Fiscal y Disciplinario-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 e</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</si>
  <si>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</si>
  <si>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la CGR, el MHCP y el municipio de Buenaventura-Valle del Cauca, con el objeto de analizar conforme a las competencias de cada Entidad, las medidas administrativas a desarrollar en el mediano y largo plazo por parte del ente territorial como responsable de la administración municipal, garante del aseguramiento de la pre</t>
  </si>
  <si>
    <t>Responsable: Direccion de Desarrollo Sectorial y Coordinacion Grupo de Monitoreo y SGP. Auditoria Ministerio Vigencia 2012 H 56 FILA 138.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100%Con 2016IE0012700  del 15/11/2016 Sse informa el cumplimiento 100% como evidencia se tiene el 2016EE0093262del 4/10/20216</t>
  </si>
  <si>
    <t>FILA_199</t>
  </si>
  <si>
    <t>Hallazgo 57. Administrativo, Fiscal y Disciplinario-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</si>
  <si>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</si>
  <si>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Responsable: Direccion de Desarrollo Sectorial y Coordinacion Grupo de Monitoreo y SGP. Auditoria Ministerio Vigencia 2012 H 57 FILA 139. Responsable: Direccion de Desarrollo Sectorial y Coordinacion Grupo de Monitoreo y SGP.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2016EE0093262 del 4/10/20216</t>
  </si>
  <si>
    <t>FILA_200</t>
  </si>
  <si>
    <t>Hallazgo 58. Administrativo, Fiscal y Disciplinario- Bonos de Agua – Distrito de Buenaventura – Contrato de Obra No. SAAB 043 de 2011. El proyecto ESTACIÓN DE BOMBEO PUEBLO NUEVO  correspondientes al Contrato SAAB 043 de 2011, es de imposible  ejecución mientras persista  la invasión del espacio público y  hasta que se cuente con los permisos de la DIMAR, esto sin tener en cuenta el prob</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</si>
  <si>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</si>
  <si>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Responsable: Direccion de Desarrollo Sectorial y Coordinacion Grupo de Monitoreo y SGP. Auditoria Ministerio Vigencia 2012 H 58 FILA 140.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2016EE0093262 el 4/10/20216</t>
  </si>
  <si>
    <t>FILA_201</t>
  </si>
  <si>
    <t>Hallazgo 59. Administrativo, Fiscal y Disciplinario-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 pese a haberse vencido el plazo de ejecuci</t>
  </si>
  <si>
    <t>Presunta omisión  de la entidad contratante al no iniciar con la prontitud las acciones tendientes a garantizar la entrega de las obras, del contrato SAAB-026 de 2011</t>
  </si>
  <si>
    <t>Responsable: Direccion de Desarrollo Sectorial y Coordinacion Grupo de Monitoreo y SGP. Auditoria Ministerio Vigencia 2012 H 59 FILA 141.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100%Con 2016IE0012700  del 15/11/2016 Sse informa el cumplimiento 100% como evidencia se tiene el 2016EE0093262 el 4/10/20216</t>
  </si>
  <si>
    <t>FILA_202</t>
  </si>
  <si>
    <t xml:space="preserve">Hallazgo 60. Administrativo, Fiscal y Disciplinario- Bonos de Agua – Distrito de Buenaventura – Contrato de Obra No. SAAB 027de 2011. El proyecto “REDES DE ACUEDUCTO OBRAS DE EXPANSION” correspondientes al Contrato SAAB 027 de 2011,  no ha cumplido con el destino final de los recursos para el cual fueron presupuestados y contratados, pese a haberse vencido el plazo de ejecución el 04 de </t>
  </si>
  <si>
    <t>Presunta omisión  de la entidad contratante al no iniciar con la prontitud las acciones tendientes a garantizar la entrega de las obras correspondientes al coantrato SAAB 027- de 2011.</t>
  </si>
  <si>
    <t>Responsable: Direccion de Desarrollo Sectorial y Coordinacion Grupo de Monitoreo y SGP. Auditoria Ministerio Vigencia 2012 H 60 FILA 142.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 Con 2016IE0012700  del 15/11/2016 Sse informa el cumplimiento 100% como evidencia se tiene el 2016EE0093262 del 4/10/20216</t>
  </si>
  <si>
    <t>FILA_203</t>
  </si>
  <si>
    <t xml:space="preserve">Hallazgo 61. Administrativo, Fiscal y Disciplinario-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 es decir no se </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</si>
  <si>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</si>
  <si>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Responsable: Direccion de Desarrollo Sectorial y Coordinacion Grupo de Monitoreo y SGP. Auditoria Ministerio Vigencia 2012 H 61 FILA 143. Se modifica la accion considerando que la CGR la registro como No eficiente.  Con 2014IE0017730 del 18/12/2014 se registra el avance de cumplimiento  con 2014EE0075220 DEL 04/09/2014 dirigido al Municipio. Con 2014ER0094347 del 10/10/2014 se recibió respuesta insuficiente para elaborar el informe. El 28/10/2014 se realizó contacto telefónico y se reiteró la solicitud de información via correo electrónico.Con  2015IE0004843 de 27-04-2015  se remite como evidencia de cumplimiento al 100% de las 16 acciones de mejora, copia del Informe del Uso y ejecución de los recursos del crédito con Alanza Fiduciaria "Bonos del Agua" financiados con la fuente del SGP-APSP para cada ente territorial, en virtud de estos logros la DDS valora el cumplimiento en el 100%.Con 2016IE0012700  del 15/11/2016 Sse informa el cumplimiento 100% como evidencia se tiene el 2016EE0093262 el 4/10/20216</t>
  </si>
  <si>
    <t>FILA_204</t>
  </si>
  <si>
    <t>Hallazgo 64. Administrativo y Disciplinario-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 originadas en que el municipio no consideró en el proyecto ini</t>
  </si>
  <si>
    <t>Aportar las evidencias de la entrega a satisfaccion al municipio de las obras</t>
  </si>
  <si>
    <t>Suministro de acta de entrega</t>
  </si>
  <si>
    <t xml:space="preserve">Auditoria MVCT vigencia 2012 H64  FILA 145 Responsable: Direccion de Programas. Se modifica la accion considerando que la CGR la registro como No eficiente. 
El cumplimiento se soporta con las siguientes evidencias:2014EE105050 del 05-12-2014 por el cual se le traslada a la alcaldía de Araguaní - Magadalena el hallazgo;2014EE0006991-30-01-2015 Respuesta a la contestación de la Alcaldía del 13-01-2015, Correo electrónico 12-02-2015 anunciando recepción de respuesta la 2014EE105050 y se advierte falta de información,. 2015EE0014218 DEL 20-02-2015 dirigida a la Alcaldía.
El 31/03/2016 se evidencia en CC: Acta de Entrega y Recibo Final de las Obras que faltaban por ejecución del contrato de obra pública del 34%, ccto 001/2010
Acta de Terminación,  Acta de Entrega y Recibo Final, Acta de liquidación mutuo acuerdo de 22/10/2013 suscrito entre el Municipio, contratista y la interventoría 
</t>
  </si>
  <si>
    <t>FILA_205</t>
  </si>
  <si>
    <t>Hallazgo 82. Administrativo- Seguimiento y supervisión en tiempo real.  Los recursos invertidos en proyectos de Agua Potable y Saneamiento Básico se encuentran en riesgo porque:
La entidad no cuentan con un aplicativo que permita realizar el seguimiento en tiempo real a los diferentes proyectos, situación verificada  al cierre de esta auditoría, lo cual impide que el MVCT  adelante un co</t>
  </si>
  <si>
    <t>La entidad no cuentan con un aplicativo que permita realizar el seguimiento en tiempo real a los diferentes proyectos, ni con la estructura de la planta de personal que le permita realizar dicho seguimiento.</t>
  </si>
  <si>
    <t>Habilitar el acceso remoto para que los ejecutores alimenten la informacion de seguimiento de los proyectos</t>
  </si>
  <si>
    <t>Contratar, recibir y expedir circular para la alimentacion del sistema.</t>
  </si>
  <si>
    <t>Auditoria MVCT vigencia 2012 H82  FILA 156 Responsable: Direccion de Programas. Se modifica la accion considerando que la CGR la registro como No eficiente.  Con 7320-3-132529 del 26/12/2013,  se informa  por lo tanto el SIGEVAS se encuentra implementado y en ejecución, objeto de adecuaciones  y actualizaciones permantemente. Se subió en carpeta compartida la circular radicada con el número 2016EE0109881 del 22 de noviembre de 2016.</t>
  </si>
  <si>
    <t>FILA_206</t>
  </si>
  <si>
    <t>HD.20. Funcionamiento actual de la obra. No se encontró evidencia en las carpetas entregadas por el MVCT, ni en la información verificada en la secretaria de planeación del municipio de Arboletes de los APU’s registrados en el contrato firmado correspondientes a los ítems del capítulo 5 INSTALACIONES ELECTRICAS, y capítulo 6 ADECUACION Y MEJORAMIENTO DE REPRESA; así como tampoco la descr</t>
  </si>
  <si>
    <t>... que originalmente así fueron proyectadas y ejecutadas en el contrato de obra, las cuales fueron recibidas mediante acta sin número del 18 de septiembre de 2010, firmada por el representante de la Asociación de Usuarios del servicio de agua Potable y Saneamiento- ASERBA (Operador constituido), posteriormente “durante la emergencia invernal del 2011, fue arrasado un tramo de tubería qu</t>
  </si>
  <si>
    <t>Visitar al Municipio con el objetivo de verificar el funcionamiento de la obra y realizar las recomendaciones que sean del caso</t>
  </si>
  <si>
    <t>Visita al Municipio</t>
  </si>
  <si>
    <t xml:space="preserve">Correo electrónico del 06/06/2016 se informa Se da cumplimiento al 100% de la presente acción de mejora, allegando copia del acta del Secretario de Planeación Municipal de Arboletes, en la que certifica la operatividad del acueducto para Canime, Pavitas, El coco, Nueva estrella y Bajo grande durante dos años aprox luego de haberse construido, y que actualmente se benefician Canime campesino, nueva estrella y Coco medio. Es importante tener claro que la operación NO es competecia del MVCT sino del Municipio. Con el informe de septiembre de 2014 y el certificado actualizado se da por cumplido a 100% la presente acción de mejora.
Enero 2016: Se cuenta con un informe del ingeniero de seguimiento de septiembre de 2014, del cual la contraloría tiene conocimiento, en el que se anexan los APUs relacionados con los ítems 5 y 6, además del certificado en el que informan de la inducción a dos habitantes de la Vereda El Canime, entre otros documentos. En dicho informe se manifiesta que el acueducto multiveredal se encuentra en adecuada operación. No obstante, la Contraloría la determinó como Ineficiente. Por tal situación se solicita certificado con el estado en el que se encuentra la operación del acueducto.
(Gestión anterior Auditoría Vigencia 2011 II -  2012 I H20. FILA 168 Responsable: Direccion de Programas. Se modifica la accion considerando que la CGR la registro como No eficiente.  Con 2014IE0011894  del 05-09-2014 informa que la nueva acción aquí planteada no ha sido posible su cumplimiento en los tiempos programados por cuanto no ha sido posible coordinar con el municipio la agenda de visitas, debiendo postergarse en 15 días. (del 31-08-2014 se pasa a 15-09-2014) Sin embargo se registra evidencia de la gestión adelantada por el MVCT en el marco de sus competencias: Suscripción de acta de compromiso para el funcionamiento de la obra, "Construcción de la red de conducción y planta de tratamiento, capatación, redes eléctricas y mejoramiento de represa para las veredas del Canime, Las Pavitas, El Coco, Nueva Estrella y Bajo grande del Municipio de Arboletes - Aantioquia" Anexa Acta. Taller del 21/06/2013 ´socializar tarifa de cobro del servicio de Acueducto y Proyección del balance oferta-demanda anexa registro del taller y lista de asistencia. 09/07/2013 con 7323-2-64050 el MVCT solicita avances compromisos del acta. 11/07/2014 reunión con comunidad concertación compromisos para correcto funcionamiento de Acueducto Multiveredal. 09/08/2013 socialización tema tarifario. 22/07/2014 con 2014ER0065651 se reporta avances de compromisos adquiridos  mediante acta, -capacitación manejo de máquinas e insumos potabilización, (CD adjunto)).
</t>
  </si>
  <si>
    <t>FILA_207</t>
  </si>
  <si>
    <t>HFD. 21. Falencias en los estudios previos del proyecto. Durante la visita de campo realizada, se pudieron constatar varias debilidades y falencias relacionadas con estudios inadecuados realizados para la obra de Nechí. 
- La información topográfica entregada mostró diferencias de niveles en la revisión preliminar, por lo que la Interventoría luego de realizar un replanteo topográfico re</t>
  </si>
  <si>
    <t xml:space="preserve">Debido a las anteriores falencias de planeación, en razón a una inadecuada gestión contractual se generaron obras adicionales e ítems no pagados que llevaron a sobrecostos del contrato. </t>
  </si>
  <si>
    <t>Aportar Auto N° 356 "Por medio del cual se abre el Proceso de Responsabilidad Fiscal N°SAE 2016-00514 en las dependencias administrativas del Municipio de Nechí,</t>
  </si>
  <si>
    <t>Allegar comunicado</t>
  </si>
  <si>
    <t xml:space="preserve">Comunicado 2016ER0055429 </t>
  </si>
  <si>
    <t xml:space="preserve">Auditoría Vigencia 2011 II -  2012 I H21. FILA 169 Responsable: Direccion de Programas. Se modifica la accion considerando que la CGR la registro como No eficiente. 
En 2014IE0009671 29072014 DIRPROGRA Confirma cumplimiento con rad 732048716 anexando oficios 7320283111, 55705,55727,8502. Con 2016EE0049999 del 08/08/2016, justifica la decisión de modificar en el N° 1 la acción de mejora, actividad, unidad de medida, cantidad, tal y como queda al presente modificado (anterior: Circular con recomendaciones frente a la estructuración de estudios previos. Circular, 1) dando de ésta manera cumplimiento a la acción de mejora y en la CC se evidencia el  el Auto de apertura de Responsabilidad Fiscal SAE 2016-00514.
Con memo 2016EE0049999 se solicitó modificar y dar por cumplida la presente acción (Evidencia está en carpeta compartida): 
acción de mejora: Circular con recomendaciones frente a la estructuracion de estudios previos
Actividad: Elaboracion de circular
Unidad de medida: Circular
Cantidad: 1
26/05/2016: Se subió en carpeta compartida el oficio 2016ER0055429 por medio del cual la CGR-Antioquia informa de la apertura del proceso de responsabilidad fiscal al Municipio de Nechí.
Correo electrónico del 11/07/2016Con memo 2016EE0049999 se solicitó modificar y dar por cumplida la presente acción (Evidencia está en carpeta compartida): 
acción de mejora: Circular con recomendaciones frente a la estructuracion de estudios previos
Actividad: Elaboracion de circular
Unidad de medida: Circular
Cantidad: 1
26/05/2016: Se subió en carpeta compartida el oficio 2016ER0055429 por medio del cual la CGR-Antioquia informa de la apertura del proceso de responsabilidad fiscal al Municipio de Nechí.
Con memo 2016EE0049999 se solicitó modificar y dar por cumplida la presente acción (Evidencia está en carpeta compartida): 
acción de mejora: Circular con recomendaciones frente a la estructuracion de estudios previos
Actividad: Elaboracion de circular
Unidad de medida: Circular
Cantidad: 1
Correo electrónico  del 11/07/2016 se informa que see subió en carpeta compartida el oficio 2016ER0055429 por medio del cual la CGR-Antioquia informa de la apertura del proceso de responsabilidad /fiscal al Municipio de Nechí.
</t>
  </si>
  <si>
    <t>FILA_208</t>
  </si>
  <si>
    <t>HFD.24 Municipio de Santa Bárbara 
Objeto: “Optimización del acueducto para el Corregimiento de Versalles”.
Se observó que las obras contratadas para la Optimización del Acueducto, se encuentran terminadas y liquidadas desde el 27 de Junio de 2010, así mismo las obras complementarias que fueron necesarias para poner en funcionamiento la planta de tratamiento se terminaron en enero de 201</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</si>
  <si>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</si>
  <si>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</si>
  <si>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</si>
  <si>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terminación en 15 días,(anterior 31/08/2014 para 15/09/2014), ademas se informan las siguientes gestiones: 07/06/2013 se sucribe con la alcaldía de Santa Bárbara acta de compromiso para el funcionamiento de la obra Versalles, anexa act.  el 09/07/2013 con 7323-2-64054 el MVC5 solicita se alleguen los avances frente a los compromisos adquiridos. El 30/07/2013 con radicado 1130 la Alcaldía Municipal  suministro respuesta al MVCT sobre los compromisos adquiridos tal como la reunión con la junta directiva del acueducto Versalles y acuerdos para la operación de la planta de tratamiento. PENDIENTE INFORME DE VERIFICACIÓN DE LA OPERATIVIDAD DE LA PLANTA.
28/04/2016: Se subió en carpeta compartida el certificado de la Asociación de Usuarios del acueducto del Corregimiento de Versalles, en el que informan que las obras del proyecto se encuentran funcionales y en operación, junto con el informe previamente presentado por el ingeniero de seguimiento Fernando Orozco.
</t>
  </si>
  <si>
    <t>FILA_209</t>
  </si>
  <si>
    <t xml:space="preserve">H.25 Municipios de San Jerónimo, Sopetrán y Santa Fe de Antioquia.
Objeto: “Adecuación de los terrenos y construcción de las obras civiles y complementarias donde se instalarán los tanques de almacenamiento de 200 m3  y 738 m3 en los Municipios de Sopetrán y San Jerónimo”.
Se observó que en los estudios previos realizados, no se tuvieron en cuenta actividades que eran importantes dentro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</si>
  <si>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</si>
  <si>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</si>
  <si>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</si>
  <si>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</si>
  <si>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 xml:space="preserve">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propuesta de Acción de Mejoramiento a la CGR. 
A 31/03/2013 en cc se evidencia: 2014ER0094877  de 14/10/2014 dirigido a CGR asunto, Propuesta de Plan de Mejoramiento en Regional de Occidente S.A. ESP de acuerdo con auditoría realizada al MVCT informe CDIFYTCEYDR 084 de diciembre 2012.  7322-2-97757 del 07/10/2013 de MVCT para Gerente Regional Aguas de Occidente, San Jerónimo, trasladando por competencia el Hallazgo 25 del Informe Auditoría practicada por la CGR al MVCT Vigencia 2011-2012. Acta Liquidación por mutuo acuerdo del Convenio Interadtivo  de apoyo financiero 103 de 2008 entre el MVCY y la Regional Aguas de Occidente SA ESP y la Gobernación de Antioquia.
</t>
  </si>
  <si>
    <t>FILA_210</t>
  </si>
  <si>
    <t>HD.26 Archivo Municipio Santa Bárbara.
En la visita realizada el 29 de Octubre de 2012, se pudo verificar con la información suministrada por el Ministerio, que las obras se encontraban realizadas y terminadas; de la documentación contractual no se tiene ninguna evidencia, en oficio del 17 de octubre del presente año, recibido del Municipio de Santa Bárbara, el alcalde Municipal y el Aux</t>
  </si>
  <si>
    <t>No fue posible evidenciar la documentacion contractual del proyecto en la alcaldia municipal, pues esta certifica que luego de revisar el archivo municipal, no se hallo evidencia física de los documentos solicitados, ya que debido a una remodelacion realizada al palacio municipal, la documentacion del archivo se traslado a una escuela en las afueras del municipio y a causa del invierno s</t>
  </si>
  <si>
    <t xml:space="preserve">Aportar las evidencias mediante las cuales el MVCT remitio al Municipio de Santa Barabara, la documentacion que reposa en las instalaciones de este Ministerio, relacionada con el convenio, solicitando al Municipio las acciones implementadas frente a lo observado por el Ente de Control </t>
  </si>
  <si>
    <t xml:space="preserve">Elaboracion de comunicado </t>
  </si>
  <si>
    <t xml:space="preserve">Auditoría Vigencia 2011 II -  2012 I H26. FILA 172 Responsable: Direccion de Programas. Se modifica la accion considerando que la CGR la registro como No eficiente. 
Con 7320-2-25471 del 09/04/13 se adjunta oficio 7323-2-23953 del 19/03/2013 se le informa a Santa Bárbara  Antioquia que el archivo del MVCT esta dipuesto para consultar o reproducir la documentación de las actividades  de seguimiento efectuadas por el MVCT a la ejecución del proyecto. 
Con 2014EE84302 del 01/10/2014 0ficio dirigido a Alcaldía Municipal Santa Bárbara -Antioquia, asunto informando sobre Contrato de Obra 002 de 2008 -Convenio Apoyo Financiero  N° 146 DE 2007, Proyecto "Optimización del Acueducto para el Corregimiento de Versalles" Remisión de documentación referente al Convenio 146 de 2007.
El 31/03/20106 del 01/10/2014, el MVCT dirigida a Alcaldía Santa Bárbara (Antioq) Asunto Contrqto 002 de 2008 -Convenio Apoyo Financiero 146 de 2007 "Proyecto Optimización del Acueducto para el corregimiento de Versalles, Municióp de Santa Bárbara - Antioquia  Remisión documentación Convenio 146 de 2007.
</t>
  </si>
  <si>
    <t>FILA_211</t>
  </si>
  <si>
    <t xml:space="preserve">HFD.29. Municipio de Caucasia en el Bajo Cauca Antioqueño. 
En la visita técnica realizada por la CGR a las obras ejecutadas dentro del Contrato de Obra No. SPO-ABC-002/08 del 23 de junio de 2008, suscrito entre Aguas del Bajo Cauca Chamat Ingenieros Ltda., se pudo determinar que todas las obras se ejecutaron en un 100%. 
A pesar que el contrato de Obra presenta Acta de Entrega y Recibo </t>
  </si>
  <si>
    <t>De acuerdo a lo manifestado por parte de El Ministerio, Aguas del Bajo Cauca, estas obras no han sido dadas en operación a Aguascol, teniendo en cuenta la negativa del recibo de las mismas por parte del Alcalde actual del Municipio de Caucasia. Sin embargo, las demás obras tales como la red de distribución, acometidas domiciliarias, y los medidores de acueducto, están prestando su normal</t>
  </si>
  <si>
    <t>Solicitar a la Regional Aguas de Bajo Cauca la certificacion de que las obras se encuentran ejecutadas y en funcionamiento, y solicitar a la Gobernacion que adelante las aacciones tendientes a conminar al Municipio para que reciba lo pendiente, teniendo en cuenta que el Ministerio no tiene atribuciones legales ni contractuales para el efecto.</t>
  </si>
  <si>
    <t>Elaboracion de comunicado</t>
  </si>
  <si>
    <t xml:space="preserve">Auditoría Vigencia 2011 II -  2012 I H29. FILA 174 Responsable: Direccion de Programas. Se modifica la accion considerando que la CGR la registro como No eficiente. 
Con 2014IE0011542 del 01/09/2014 se remite informe por el cual se efectúa recuento de las gestiones adelantadas por el supervisor del conveio 143 de 2007 conforme a las competencias legales y por las obligaciones  del convenio. La Sudirección de Gestión Empresarial  del VASB en el marco de la asistencia técnica a los ET ha intermediado para que al Municipio le sea entregado los productos del contrato, sin que hasta la fecha Caucacia se niega a suscribir el acta del recibo final por el deterioro de los macromedidores. Por lo que se concluye que la supervisión del convenio 143 de 2007, como se evidencia y por la visita de la CGR constataron la ejecución al 100%, se concluye  que no hay competencia del MVCT frente a la causa del hallazgo. 27/04/2016: Se subió en carpeta compartida oficio 2016EE0033767 dirigido a Gestor de Antioquia como ejecutor del convenio, en el que se solicita se adelanten las acciones para que se conmine al municipio para el recibo de las obras. Además se subió certificación del 18/04/2016 en el que la Empresa Aguas del Bajo Cauca informa que las obras en el marco del convenio 143-2007 se ejecutaron y se colocaron a disposición de la Administración Municipal una vez terminada su construcción. Se aclara que si bien la unidad de medida menciona dos oficios; la solicitud a Aguas de bajo cauca se realizó mediante correo electrónico y el resultado de esta gestión fue la certificación que se anexa. </t>
  </si>
  <si>
    <t>FILA_212</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</si>
  <si>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 que para la terminación total de la obra se requerían recursos adicionales,</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</si>
  <si>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</si>
  <si>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</si>
  <si>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</si>
  <si>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</si>
  <si>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 xml:space="preserve">Auditoría Vigencia 2011 II -  2012 I H31. FILA 175 Responsable: Direccion de Programas.  Incumplida segun CGR, no obstante la unidad de medida SI fue entregada oportunamente (Acta de compromisos). Se decide modificar la accion. FILA 158 H31 Aud 2011-2012 DIR PROG 2014IE0009671 de 29072014 ratifica cumplimiento informando rad 7320360382 de 27062014.
Al 30/03/2016 en CC se evidencia Correo Electrónico del 09/02/2016 dirigido por Fernando Enrique Orozco a la Alcaldía Zaragoza dándole traslado al hallazgo 31 de la CGR, Asunto Finalidad de la obra Convenio 27/2004.  </t>
  </si>
  <si>
    <t>FILA_213</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</si>
  <si>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</si>
  <si>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</si>
  <si>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Auditoría Vigencia 2011 II -  2012 I H32.  FILA 176 Responsable: Direccion de Programas. En ejecucion.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</si>
  <si>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FILA_214</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</si>
  <si>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</si>
  <si>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El VASB realizara seguimiento  para que se adelanten las acciones que permitan subsanar los inconvenientes presentados. </t>
  </si>
  <si>
    <t>Reuniones periodicas</t>
  </si>
  <si>
    <t>Auditoría Vigencia 2011 II -  2012 I H32.  FILA 177 Responsable: Direccion de Programas. Se modifica la accion considerando que la CGR la registro como No eficiente.  
Se evidencian los 2 informes. Con 2016IE0013006 del 22/11/2016 se informa la justificación atribuida a la falta de acuerdos entre el Municipio y el diseñador, por lo tanto se decide modificar la fecha de cumplimiento (anterior 2016/11/30) tal y como queda en el presente registrada.
Con 2017IE0007831 26/07/2017 se informa que se elaboró Acta de Compromisos entre el municipio de CICUCO (BOLIVAR) y el MVCT estableciendo que a  lo cual el municipio no cumplió con lo pactado, el MVCT lo reitera mediante el 7323-2-74802.</t>
  </si>
  <si>
    <t>FILA_215</t>
  </si>
  <si>
    <t>H.34 Magangué – Departamento de Bolívar – Interventoría y Supervisión Contrato 01 de 2009. Según el informe técnico de campo el tanque en concreto presenta fugas en el proceso de llenado, debido a que existen fisuras en las juntas de dilatación de las pantallas de concreto. Se estableció que le contrato fue terminado el 30/10/2010; sin embargo en el momento de liquidarse la obra no se de</t>
  </si>
  <si>
    <t>no se dejó como observación por ninguna de las partes (interventoría y supervisión), el estado en que se recibe el funcionamiento del tanque.</t>
  </si>
  <si>
    <t>Evidenciar el adecuado funcionamiento del tanque.</t>
  </si>
  <si>
    <t>Allegar acta de inspeccion fisica ordenada mediante auto 0688 de 04 de junio de 2014.</t>
  </si>
  <si>
    <t xml:space="preserve">Auditoría Vigencia 2011 II -  2012 I H34.  FILA 179 Responsable: Direccion de Programas. Se modifica la accion considerando que la CGR la registro como No eficiente.  
Con 2014IE0011542 del 01/09/2014 se remite informa de las gestiones que en el marco de las competencias del MVCT fueron adelantadas frente a lo comunicado por la CGR, observándose en conslusión que las anomalías relacionadas con la humedad, fisuras y filtraciones de agua presentadas en el tanque elevado objeto del presente hallazgo, ya fueron subsanadas.
El 31/03/2016  en cc se evidencia Acta de Inspección Física del 18/06/2014 ordenada mediante Auto 0688 de 4 de junio de 2014 de la Indagación Preliminar N° 1336 del 19/12/2013 de Magangué (Bolívar).
</t>
  </si>
  <si>
    <t>FILA_216</t>
  </si>
  <si>
    <t xml:space="preserve">HFD.38 Construcción total de los proyectos de agua para dar solución a las necesidades de los municipiosSi bien es cierto se construyeron las obras contratadas, las deficiencias de planeación, que no descartan deficiencias técnicas en las obras – problemas de pendientes en la instalación de las tuberías que traen como consecuencias estancamientos y reboses de aguas contaminadas -, hacen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</si>
  <si>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</si>
  <si>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</si>
  <si>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</si>
  <si>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Auditoría Vigencia 2011 II -  2012 I H38. FILA 180 Responsable: Direccion de Programas. Se modifica la accion considerando que la CGR la registro como No eficiente.  
Se evidencian los 2 informes. Con 2016IE0013006 del 22/11/2016 se autoriza fucionar esta acción de mejora con la del hallazgo 42 por cuanto se trata del misma solción a problemas iguales, debiendose ajustar la cantidad de la unidad de medida, pasando de 3 a 2, teiendo en cuenta que el 2do informe es concluyente con relación al objetivo y alcance de la AM.</t>
  </si>
  <si>
    <t>FILA_217</t>
  </si>
  <si>
    <t>HD.42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 las cuales aún no se han realizado, por lo tanto la inversión</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</si>
  <si>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</si>
  <si>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</si>
  <si>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Auditoría Vigencia 2011 II -  2012 I H42. FILA 181 Responsable: Direccion de Programas. Se modifica la accion considerando que la CGR la registro como No eficiente.  
Se evidencian los 2 informes Con 2016IE0013006 del 22/11/2016 se autoriza fucionar esta acción de mejora con la del hallazgo 38por cuanto se trata del misma solución a problemas iguales, debiendose ajustar la cantidad de la unidad de medida, pasando de 3 a 2, teiendo en cuenta que el 2do informe es concluyente con relación al objetivo y alcance de la AM.</t>
  </si>
  <si>
    <t>FILA_218</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</si>
  <si>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 en los diseños, específicamente al no tener en cuenta la geología del municipio (arena, lim</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</si>
  <si>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</si>
  <si>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</si>
  <si>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Cristóbal -Bolívar-,
Con 7320-3-82373 del 27 de agosto de 2013, San Cristobal Bolívar, Irregularidades en la Ejecución del Proyecto. Responsable Seguimiento, Joseph Avila, mediante comunicado 4120-E1-37677 del 24 de abril de 2013 se radicó el Proyecto "Construcción sistema de alcantarilado y tratamiento de aguas residuales. Se cargaron las actas del 5 de mayo de 2016, 27 de octubre de 2016 y 28 de noviembre de 2016.</t>
  </si>
  <si>
    <t>FILA_219</t>
  </si>
  <si>
    <t>HFD.62. Convenio No.2053776 Fonade – Banco Mundial y Municipio de Popayán para la Construcción Fase I, Etapa I de la Planta de Tratamiento de Agua Potable Río Palacé. 
Convenio o contrato: 016 de Julio 23 de 2009.
Contratante:  Empresa de Acueducto y Alcantarillado de Popayán E.S.P.
Contratista: Aitor Mirena De Larrauri Echavarría.
Valor:  $3.271.8 millones
Objeto: “Construcción Fase I d</t>
  </si>
  <si>
    <t>Falencias en los estudios geotécnicos y estructural iniciales, por cuanto se pudo comprobar la correcta de los aspectos tecnico constructivos, establecidos para la obra y desarrollados por el contratista.</t>
  </si>
  <si>
    <t>Obtencion de respuesta por parte del municipio y de la ESP al hallazgo de la CGR</t>
  </si>
  <si>
    <t>Requerir mediante oficio al municipio y a la ESP para que se pronuncie sobre el hallazgo y remitir copia de la respuesta a la Contraloria General de la Republica</t>
  </si>
  <si>
    <t>Respuesta de ESP y el certificado de funcionamiento de la Planta de tratamiento</t>
  </si>
  <si>
    <t>Auditoría Vigencia 2011 II -  2012 I H62. FILA 191 Responsable: Direccion de Programas. Se modifica la accion considerando que la CGR la registro como No eficiente.  
Con 7320-3-21936 del 14&amp;03/2013 La Direc Programas en cumplimiento de las acciones de mejora establecidas  para los hallazgos 59, 60,61 y 62  descritos anteriormente, dio traslado a Popayá con oficio 7322-2-83408 del 29/11/2012 de los hallazgos en mención. La EAA de Popayán S.A. E.S.P con radicado 412.
Al 31/03/2016 en la CC se evidencia Certificación del 11/02/2016 de la Empresa de Acuducto -Alcantarillado Popayán E.S.P., El Convenio 2053776 ejecutado FONADE- Banco Mundial y Municipio de Popayán,  terminado el 30/092011, liquidado el 15/05/2012, y al 11/02/2016 se encuetra en pleno funcionamiento.</t>
  </si>
  <si>
    <t>FILA_220</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</si>
  <si>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 (CVS),</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</si>
  <si>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</si>
  <si>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</si>
  <si>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</si>
  <si>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 xml:space="preserve">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CVS, informa que se estima que las obras se terminarán en 20 días. Con 2016IE0013006 del 22/11/2016 se informa la decisión de ajustar la acción de mejora: en la  actvidad y la unidad de medida,  y la cantidad ,tal y como queda aquí consignada, (anterior: . Reuniones periodicas, Acta y 3)
 </t>
  </si>
  <si>
    <t>FILA_221</t>
  </si>
  <si>
    <t>H 64 A. Adquisicipn Poliza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</si>
  <si>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</si>
  <si>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</si>
  <si>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</si>
  <si>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</si>
  <si>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intervenir el derecho de la vía Bogotá-La Mesa imposibilitan al contratista culminar las actividades contratadas, dando por terminado el contrato 001 de 2008, el 23 -12-2011 se suscribe acta de entrega y recibo final del contrato N° 001-08 por el contratista, interventoría y aguas del alto magdalena S.A. E.SP., dejando constancia expresa que de la obra y materiales suministradas, dando lugar a la suscripción de liquidación el 5 de agosto de 2013 por parte de la Super Sociedades debido a la liquidación de la empres aguas del alto magdalena, lo cual es prerrequsito para liquidar el convbenio 120 de 2007, suscrito entre el MVCT y Tocaima. La EP C/marca gestora del PPA-PDA y Tocaima se establecio el plan de acción  en el que se contempla culminar un acueducto veredal, por lo que se solicita viabilizar por parte del MVCT las obras faltantes y se complemente lo ya construido, por todo lo anteriormente descrito se solicita modificar la acción de mejora formulada inicialmente, con el objetivo de encaminar de una manera más eficiente las acciones, así, 1.Iniciar el trámite de liquidacipon del convenio 120 de 2007 y gestionar ante el Municipio de Tocaima las accioes necesarias para la terminación del proyecto, con terminacióin 15-12-2013, 2. Elaborar comunicadao al Mpio para que adelante las gestiones pertinentes para la nueva contratación y terminación del proyecto, con base en el apoyo de las EP/Cmarca como gestor del PAP-PDA de Cundinamarca. Plazo al 15-12-2013. con 7320-3-131288 del 20/12/2013, se aclara que las acciones, se remite Acta de Liquidación  del Convenio N° 120 de 2007 suscrito el MVCT, y Tocaima, (revisión jurídica). Oficio 7321-2-128521 del 16/12/2013 dirigido al alcalde de Tocaima invitándole  que continue de manera directa con su gestión y se presente ante el mecanismo de viabilidad del MVCT la reformulación integral del proyecto.</t>
  </si>
  <si>
    <t>FILA_222</t>
  </si>
  <si>
    <t>HFD,66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 No obstante, n</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</si>
  <si>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</si>
  <si>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 informando que de esta acción se la liquidación judicial se encuentra en revisión por parte de la
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</si>
  <si>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FILA_223</t>
  </si>
  <si>
    <t>HFDP,67 Construcción total de los proyectos de agua para dar solución a las necesidades de los municipios de Guasca y La Calera.Se suscribió la contratación para la ejecución de esta obra, sin tener previamente solucionado todo lo relativo a la servidumbre, este hallazgo puede tener incidencia disciplinaria y penal. 
Por otro lado, dado que las obras terminadas no están en funcionamient</t>
  </si>
  <si>
    <t xml:space="preserve">sin tener previamente solucionado todo lo relativo a la servidumbre, </t>
  </si>
  <si>
    <t>Aportar la evidencia del cierre de la IP 6-015-14 relacionado con el proyecto objeto de este Hallazgo.</t>
  </si>
  <si>
    <t>oficio</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</si>
  <si>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 con el objetivo de que sirviera de base para la documentación de la guia de buenas prácticas. Con 2014IE0015631 del 13/11/2014, se solicita a la OCI se proceda a corregir la Acción de Mejora, Actividad y la Fecha de terminación, (Acción ya cumplida 100%)  por cuanto lo inicialmente descrito no corresponde con el hallazgo ni la causa, aclarando que no es el Departamento del Magdalena, sino de Cundinamarca Municipio de Guasca. (Se toma atenta nota de este memorando, aclarando que no es procedente ninguno de los ajustes solicitados por cuanto el contenido de este hallazgo esta en conformidad con los ajustes solicitados)-. igualmente se informa que continuando con el seguimiento a la fucninalidad de la obra  con el 2014EE0063595 del 04-08-2014 se le informa la CGR que el Tanque -Filtro y el tanque de almacenamiento mediante la apaertura de válvulas y que aún se requiere la reparación de fugas.
A 31/03/2016 se evidencia en CC la Resolución 1009/2015 Municipio de Tocaima por la cual se adjudica la Licitación Pública N° 009 de 2015, del 24/12/2015. Contrato O.P. 263 de 2015. Convenio Interadministrativo Gobernación C/marca y la Empresa de Servicios Públicos C/marca S.A. E.S.P del Municipio de Tocaima -081-
Al 31/03/2016 se evidencia CC 2014EE019677 -CGR- dek 12/12/2014 radicado en MVCT 2014ER00116808 dirigido a Directora Programas la comunicación de archivo indagación preliminar 6-015--14 Convenio Interadministrativo N° 145 de 2007 -Contrato 096 de 2009 suscrito entre el muncipio de Guasca (c/marca y la UT Acueducto Trinidad.</t>
  </si>
  <si>
    <t>FILA_224</t>
  </si>
  <si>
    <t>H 70 ADF. Desconocimiento a Principios de la Funcion Adtiva.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</si>
  <si>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</si>
  <si>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</si>
  <si>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</si>
  <si>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con la causa del hallazgo.Con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promulgacipón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justificación.con 2015IE0016175 del 30/12/2015 se informa prórroga para el 29/02/2016 con la justificación. Con el presente plan se amplia el plazo hasta 30/06/2016 de acuerdo a instrucciones del Viceministro de Agua. Con 2016EE0049999 del 08/06/2016 se justifica e informa la decisión N° 2 de modificar la Acción de Mejora, Actividad, Unidad de Medida y Cantidad, tal y como queda al presente modificada (Anterior: Ajustar el procedimiento de evaluacion y viabilizacion del MVCT, con el fin de incluir la verificacion de la funcionalidad del alcance del proyecto presentado,Modificar la resolucion 0379 de 2012, Resolucion modificada, 1) Cumplimiento 100% y en CC se encuentra la evidencia.
Correo electrónico del 11/07/2016 se informa que Con memo 2016EE0049999 se solicitó modificar y dar por cumplida la presente acción (Evidencia está en carpeta compartida): </t>
  </si>
  <si>
    <t>FILA_225</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</si>
  <si>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</si>
  <si>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</si>
  <si>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 xml:space="preserve">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visita al proyecto. </t>
  </si>
  <si>
    <t>FILA_226</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</si>
  <si>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</si>
  <si>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</si>
  <si>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</si>
  <si>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</si>
  <si>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</si>
  <si>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 la acción de mejora.Mediante correo Interno del 06/11/2014 remiten Informe del MVCT del Proyecto Santa Marta  Colector Pluvial Bastidas Octubre 2014 firmado por Rafael Gallardo Eraso informando la realización de las obras y recomendando su periódico mantenemiento y se anexan copia de los oficios 374 del 31/03/20004, 7323-2-13404 del 19/02/2013, Acta de compromiso para el mantenimiento de las obras del proyecto del 21/06/2013, Oficio de la Gerencia Proyectos de Infraestructura 26 de junio de 2013, 73223-2-86449 del 06/09/2013, 2014EE0046369 del 06/06/2014 solicitando seguimiento de los compromisos del acta, Oficio 00001053 del10/06/2014 de la ESPA. 11/04/2016: Se cargó en la carpeta compartida el informe ejecutivo del sistema de captación del 22/01/2016, suscrita por el gerente de Aquaseo, en el que se informa que la barcaza está en funcionamiento y describen el impacto alcanzado.</t>
  </si>
  <si>
    <t>FILA_227</t>
  </si>
  <si>
    <t>HD.85.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 en donde se recibió 9 acueductos del</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</si>
  <si>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</si>
  <si>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</si>
  <si>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</si>
  <si>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r>
      <t>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Entrega a la Comunidad con recibido a satisfacción de Acueductos Comunitarios (</t>
    </r>
    <r>
      <rPr>
        <sz val="14"/>
        <color rgb="FFFF0000"/>
        <rFont val="Calibri"/>
        <family val="2"/>
        <scheme val="minor"/>
      </rPr>
      <t>hablar con DIANA S. faltan  4 actas)</t>
    </r>
  </si>
  <si>
    <t>FILA_228</t>
  </si>
  <si>
    <t>HD.88.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 en la ejecución de los recursos asig</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</si>
  <si>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</si>
  <si>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</si>
  <si>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</si>
  <si>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</si>
  <si>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San Andrés, Providencia y Santa Catalina por la Dirección de Programas cuyo asunto trata de sobre el hallazgo 88 del informe de Auditoría a la vigencia 2do semestre 2011 y 1ere semestre 2012 CGR. Con 2016IE0012250 del 01/11/2016 se informa y justifica porque el desarrollo de la Consultoría ha presentado inconvenintes, por lo tanto se decide ampliar la fecha de cumplimiento, taly como queda aquí registrada (anterior 30/11/2016).
Con 2017IE0007831 del 26/07/2017 se informa que se efectuó la contrataación de una consultoría cuyo propósito sería la renegociación del Contrato de operación entre aguas de San Andrés y Aguas del Archipiélago en el cual se incluyeran los aspectos referidos en el hallazgo y se produjera un informe en el cual se hiciera referencia al apoyo del MVCT.</t>
  </si>
  <si>
    <t>FILA_229</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</si>
  <si>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</si>
  <si>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</si>
  <si>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</si>
  <si>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</si>
  <si>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Oficio .
Con 2016EE0027313 del 07/04/2013 Dirigido a Secretaría Servicios Públicos y Medio Ambiente del Dpto Archipiélago San Andrés, Providencia y Santa Catalina por VASB -Dirección de Programas- Solicitándoles se pronuncien sobre el hecho de que el contrato objeto del hallazgo HDF (IP 91) es de competencia exclusiva de ese Dpto y compromete al MVCT.</t>
  </si>
  <si>
    <t>FILA_230</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</si>
  <si>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 la optimización de un tramo de conducción y la ampliación de un tramo de redes de distribución e</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</si>
  <si>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</si>
  <si>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</si>
  <si>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</si>
  <si>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compartida acta del 02 de junio de 2016, suscrita entre gerencia y superviso de EDAT S.A., ESP, contratista e interventoría de obra, en la que se demuestra el seguimiento para que el ejecutor termine las obras</t>
  </si>
  <si>
    <t>FILA_231</t>
  </si>
  <si>
    <t xml:space="preserve">H1.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</si>
  <si>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</si>
  <si>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</si>
  <si>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</si>
  <si>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/2007 Proyecto de Acueducto Complementario con Fuente Alterno para la Ciudad de Ibagué. Informe de Acciones de Mejora, actuación de ficalización ...31-10/2014, Informe de Acciones de Mejora, actuación de fiscalización....3-02-2015.(Carpeta de 31 Anexos de los informes y que dan cuenta de la trazabilidad gestionada).
A 31/03/2016 se evidencia en CC  Informe 31/03/2016 Acciones de Mejora, Actuación Especial de Fiscalización Ministerio de Vivienda, Ciudad y Territorio, Convenio Interaministrativo de Apoyo Financiero N° 059 de 2007 - Proyecto Acueducto Complementario con Fuente Alterna para la Ciudad de Ibaqué.</t>
  </si>
  <si>
    <t>FILA_232</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</si>
  <si>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</si>
  <si>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</si>
  <si>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 xml:space="preserve">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2007.Se cuenta con tres informes: Uno del 7 de noviembre de 2016, otro del 7 de septiembre de 2016 y otro del 5 de mayo de 2016. así mismo el oficio de la conciliación 2016ER0029486, Memo 2016IE0003425 enviando propuesta conciliatoria. </t>
  </si>
  <si>
    <t>FILA_233</t>
  </si>
  <si>
    <t>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y concretados en el art 23</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</si>
  <si>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</si>
  <si>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del Municipio Ibagué Proyecto Acueducto Complementaria con la fuente alterna para la ciudad de Ibagué, Fuente Etapa 1 Departamento Tolima fuente PGM 2007. Se cuenta con tres informes: Uno del 7 de noviembre de 2016, otro del 7 de septiembre de 2016 y otro del 5 de mayo de 2016. así mismo el oficio de la conciliación 2016ER0029486, Memo 2016IE0003425 enviando propuesta conciliatoria. Todos subidos en carpeta compartida e informado a OCI.</t>
  </si>
  <si>
    <t>FILA_234</t>
  </si>
  <si>
    <t xml:space="preserve">H3.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</si>
  <si>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</si>
  <si>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</si>
  <si>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</si>
  <si>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Informe 1 del 30/05/2014, Informe 2 del 31 de octubre 2014,e Informe 3 del 20 de febrero de 2015, en los cuales se incluyen las acciones adelantadas con relación con las competencias de FONADE frente a este hallazgo.27/04/2016: Se sube en carpeta compartida el oficio 2016EE0033524 dirigido a FONADE del 26-04-2016 en el que se solicita se informe sobre el avance obtenido frente a la implementación del plan de mejoramiento. Además se solicita que se informe si el Ente de control a la fecha ha realizado algún pronunciamiento en relación con la efectividad de la acción.</t>
  </si>
  <si>
    <t>FILA_235</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</si>
  <si>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</si>
  <si>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</si>
  <si>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</si>
  <si>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</si>
  <si>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 tubería instalada es funcional y que cada uno de los tramos intervenidos hasta el momento se encuentra en operación.
13//04/2016: Se subió en carpeta compartida correo electrónico solicitando respuesta al requerimiento del MVCT, como evidencia del seguimiento.
12/04/2016: Se subió en la carpeta compartida el oficio 2016EE0024305 del 20/03/16 solicitando a FIDENTER que informe sobre la instalación de los accesorios en la red de acueducto.
</t>
  </si>
  <si>
    <t>FILA_236</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</si>
  <si>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</si>
  <si>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</si>
  <si>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 xml:space="preserve">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las mismas se han realizado de forma simultánea con la puesta en funcionamiento, previa inspección por parte de la interventoría en donde se instalan las nuevas redes.
13//04/2016: Se subió en carpeta compartida correo electrónico solicitando respuesta al requerimiento del MVCT, como evidencia del seguimiento.
12/04/2016: Se subió en la carpeta compartida el oficio 2016EE0024305 del 20/03/16 solicitando a FIDENTER que informe sobre las pruebas hidráulicas. </t>
  </si>
  <si>
    <t>FILA_237</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</si>
  <si>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</si>
  <si>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</si>
  <si>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</si>
  <si>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</si>
  <si>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FILA_238</t>
  </si>
  <si>
    <t>H15. Trabajo en alturas - A. Inobservancia de lo estipulado en la Resolución No.1409 de 2012, “Por la cual se establece el reglamento de seguridad para la protección contra caídas en trabajo en alturas”, poniendo en riesgo al personal que ejecuta la obra.</t>
  </si>
  <si>
    <t>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</si>
  <si>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FILA_239</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</si>
  <si>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 inic</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</si>
  <si>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</si>
  <si>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</si>
  <si>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</si>
  <si>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</si>
  <si>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 xml:space="preserve">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13//04/2016: Se subió en carpeta compartida correo electrónico solicitando respuesta al requerimiento del MVCT, como evidencia del seguimiento.
12/04/2016: Se subió en la carpeta compartida el oficio 2016EE0025442 del 01/04/16 solicitando al Municipio de Popayán que informe sobre las acciones frente al hallazgo y los responsables de adelantar los estudios y diseños.
</t>
  </si>
  <si>
    <t>FILA_240</t>
  </si>
  <si>
    <t>H17. Reformulación metas físicas proyecto alcantarillado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</si>
  <si>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Estratégico de Transporte Público de Popayán para las obras complementarias derivados de los Convenios Interadministrativos de Cooperación Técnica y Apoyo Financiero  N°056 y 057 de 2012, suscritos entre el MVCT, FINDETER y el Municipio de Popayán -Cauca. Oficio de Findeter 2014ER0081736 DEL 10/092014, 2014EE90058 de 21/10/2014 dirigido a Gerente EAA Popayán S.A. ESP, solicitando acciones de los convenios Interadministrativos  de Cooperación Técnica y Apoyo Financiero 056 y 057 de 2012.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</si>
  <si>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FILA_241</t>
  </si>
  <si>
    <t>H23. Contrato de Interventoría - A. La interventoría contratada por el Patrimonio Autónomo  tiene un termino de ejecucion inferior en dos meses y una semana a la del contrato de optimización de redes de alcantarillado del municipio de Popayán. 
En el caso del contrato de optimización de las redes de acueducto del Municipio, ante los atrasos presentados por el contratista y el alcance de</t>
  </si>
  <si>
    <t>Deficiencias por parte de FINDETER en sus deberes como Administrador de los recursos del proyecto, asi como de la interventoria.</t>
  </si>
  <si>
    <t>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Findeter Contrato PAF-ATF-041-2012 suscrita Contraista, Interventor, Empresa AA Popayán, el Interventor deja constancia del cumplimiento y recibido a satisfacción del objeto del contrato. Optimización Redes de Alcantarillado Primera Etapa del Sistema Estratégico de Transporte Público del Municipio de Popayám</t>
  </si>
  <si>
    <t>FILA_242</t>
  </si>
  <si>
    <t>Hallazgo  10. Administrativo -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 del territori</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</si>
  <si>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</si>
  <si>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</si>
  <si>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</si>
  <si>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</si>
  <si>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diferenciales para la prestación de los servicios de AAA de zonas rurales". Soporte talleres realizados para concertar con entidade y gremios involucrados en el tema las disposiciones con las que contar el proyecto.</t>
  </si>
  <si>
    <t>FILA_243</t>
  </si>
  <si>
    <t>Hallazgo  12. Administrativo - Plan Indicativo en APSB: El artículo 67 de la Ley 142 de 1994 asignó funciones a los ministerios y otras instituciones de orden nacional y subnacional en relación con la prestación de los servicios públicos domiciliarios , una de las cuales obliga a “elaborar máximo cada cinco años un plan de expansión de la cobertura del servicio público que debe tutelar e</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</si>
  <si>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</si>
  <si>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</si>
  <si>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</si>
  <si>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 2014-2018.</t>
  </si>
  <si>
    <t>FILA_244</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</si>
  <si>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</si>
  <si>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</si>
  <si>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 con la formulación y promulgación del nuevo Plan Nacional de Desarrollo, por lo que es necesario la deregotaria de la Resolución 379  de 2012 y la expedición de un nuevo acto administrativo  acorde con el Plan de Desarrollo que entre en vigencia. Con 2015IE0006868 DEL 10/06/2015 se informa la necesidad de ampliar el plazo para el 31/12/2015.Con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</si>
  <si>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FILA_245</t>
  </si>
  <si>
    <t>Hallazgo  16. Administrativo - Marco jurídico y legal del sector de Agua Potable y Saneamiento Básico. Como punto de partida de la administración Santos, la Dirección de Desarrollo Urbano del DNP señaló en su diagnóstico sectorial: los principales problemas del sector: 1) Se está muy lejos de completar el proceso de transformación empresarial (453 municipios continúan prestando el servic</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</si>
  <si>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</si>
  <si>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</si>
  <si>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</si>
  <si>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</si>
  <si>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una ley marco que desarrolle la ley 142.   Por otra parte, se explicó lo relativo a las distintas modificaciones de la estructura del MVCT
Con 2015IE0015648 del 17/12/2015, se informa el cumplimiento de la Acción de Mejoramiento, su evidencia se encuentra en CC la cual corresponde a un Informe en la cual se describen las competencias dispuestas por la Constitución y las leyes,  para las entidades que conforman el sector de APSB.</t>
  </si>
  <si>
    <t>FILA_246</t>
  </si>
  <si>
    <t>Hallazgo  17. Administrativo - Arreglo Institucional del sector de Agua Potable y Saneamiento Básico – APSB complejo, poco eficiente y alejado de algunas disposiciones de la Ley 142 de 1994. La Ley 142 de 1994, por la cual se establece el Régimen de los Servicios Públicos Domiciliarios, y la Ley 489 de 1998, en su conjunto, definen una estructura general y una funcionalidad para la prest</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</si>
  <si>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</si>
  <si>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</si>
  <si>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</si>
  <si>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prestación de los servicios de agua potable y saneamiento básico.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de la Acción de Mejoramiento,  para lo cual en la CC se evidencia entre otras el marco legal etablecido para fijar las competencias de los entes comprometidos en la prestación de estos servicios, así como el Informe en el cual se describen las competencias dispuestas por las Constitución y las leyes, para las entidades que conforman el sector APSB.</t>
  </si>
  <si>
    <t>FILA_247</t>
  </si>
  <si>
    <t>Hallazgo  18. Administrativo -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 “Regulación que impulse la equidad s</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</si>
  <si>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</si>
  <si>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</si>
  <si>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</si>
  <si>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CRA 688 del 24 de junio de 2014 
Hallazgo 30 (Auditoría MVCT Vigencia 2013 políticas públicas) Responsable: Direccion de Desarrollo Sectorial y Coordinacion Grupo Politica Sectorial.
Con 2015IE0015648 DEL 17/12/2015, se informa el cumplimiento de la Acción de Mejora y en el CC se evidencian los siguientes soportes:  Informe resumen de las acciones de asistencia técnica y acompañamiento efectuadas por el VASB durante 2015 a la CRA, teniendo como resultado la expedición de la Resolución con el nuevo marco tarifario para pequeños prestadores de los SPAA.  También se incluye el Documento Base regulación pequeños prestadores, Resol 717/2015 de la CRA.</t>
  </si>
  <si>
    <t>FILA_248</t>
  </si>
  <si>
    <t>Hallazgo  19. Administrativo -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 profundizando en señales de e</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</si>
  <si>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</si>
  <si>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</si>
  <si>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</si>
  <si>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con el logotipo institucional, firmado por el responsable de la acción y con la fecha de elaboracion del mismo, en tal sentido no se modifica la accion
Con 2015IE0007352 del 22/06/2015, informan la participación del VASB - ha participado como miembro del UAE-CRA, en las reuniones y demás actividades desarrolladas , analizando la propuesta de ajustes al marco tarifario presentado por la UAE-CRA para el servicio público de Aseo. con las siguientes evidencias: 1. Documento de trabajo -Resolución 710/2015 CRA-Tarifas de Aseo. 2. Nuevo marco regulatorio del Servicio Público de Aseo - Marzo 2015. 3. Informe sobre la Propuesta del Marco Tarifario para el Servicio Público Aseo, 4. Resolución 710/2015 CRA- Tarifas -Aseo, "Por la cual se presenta el Proyecto de Resolución "Por la cual se establece el régimen de Regulación Trifaria al que deben someterese las personas prestadoras del servicio público de aseo que aienden en municipios de mas de 5000 suscriptores  en áreas urbanas, la metodología que deben utilizar para el cálculo de las tarifas de servicios públicos de aseo, y se dictan otras disposiciones"</t>
  </si>
  <si>
    <t>FILA_249</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</si>
  <si>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</si>
  <si>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</si>
  <si>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</si>
  <si>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</si>
  <si>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</si>
  <si>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 xml:space="preserve">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 en el presente Plan de Mejormiento. Con 2015IE0015648 del 17/12/2015, se informa cumplimiento, teniendo como evidencia en la CC la propuesta de Consultoría Asociación en Participación MAG Consultoría DNV.GL. BID, la cual contiene "Estudio Tecnologías Alternativas de Disposición Final y/o Aprovechamiento de residuos sólidos -Propuetaq de Ajuste al Decreto 838 de 2005" Soportes: Acta de negociación del contrato entre BID y el Consultor. 1er producto  aprobado. 2do y 3er productos contentivo de la propuesta del consultor, pendiente de ajustes y observaciones por parte del MVCT, aún no aprobadas </t>
  </si>
  <si>
    <t>FILA_250</t>
  </si>
  <si>
    <t>Hallazgo  22. Administrativo -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 propone: “(…) Con el propósito de asignar de manera e</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</si>
  <si>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</si>
  <si>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</si>
  <si>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</si>
  <si>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Advierte a la CGR, que el artículo 25 del Decreto 1575 de 2007, estableció como responsables  de definir e  implementar un enlace entre en el SUI y SIVICAP a la SSPD y el MSPS.
Hallazgo 29 (Auditoría MVCT Vigencia 2013 políticas públicas)Responsable: Direccion de Desarrollo Sectorial y Coordinacion Grupo Politica Sectorial
Teniendo en cuenta las competencias del DNP con respecto a la asignación, distribución y seguimiento del SGR, se remitira propuesta  con temas de APSB para la distribucion de recursos del SGR. Con 2015IE0015648 del 17/12/2015 Se informa cumplimiento con las evidencias adjuntas en la CC: Informe resultado de las mesas de trabajo efectuadas en 2015 de conformidad con el Plan Acción por la Comisión Técnica Nal Intersectorial para la salud ambiental -CONASA, del cual forma parte el MVCT, MADS, MSPS., Acta y Asistencia de reunión 17/09/2015, Acta y Asistencia de reunión del 05/11/2015, Oficio solicitud de acceso a reportes por prestadores 2015EE0048585 de 21/05/2015, 2015EE0100810 Solicitud acceso a reportes IRCA, Matriz Capacidad Institucional mesa de calidad del agua, Respuesta INS reportes Zonas urbana y rural.</t>
  </si>
  <si>
    <t>FILA_251</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</si>
  <si>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</si>
  <si>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</si>
  <si>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</si>
  <si>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</si>
  <si>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</si>
  <si>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Auditoria a la Politica Publica MVCT 2008-2013 H23.  FILA 309 Responsable: Direccion de Programas. Incumplida segun CGR, no obstante, SI fueron entregados los registros oportunamente, en tal sentido se mantiene la fecha y accion de mejora.
Con 2015IE0006229 Del 28/05/2015 se informa que en la Carp Compa se encuentran las siguientes evidencias : 1/4 - 1/06/2014 - 31/08/2014 Informe reportes mensuales de conexiones intradomiciliarias y sus anexos. 2/4 -01/09/2014-30-11-20147, 3/4 -1/12/2014 a 28/02/2015, 4/4 -1/03/2015 a 31/05/2015.</t>
  </si>
  <si>
    <t>FILA_252</t>
  </si>
  <si>
    <t>Hallazgo  24. Administrativo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Sin embargo, este instrumento, fundamental para conocer la articulación y co</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</si>
  <si>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</si>
  <si>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</si>
  <si>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</si>
  <si>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 implementación e implantación del aplicativo Sistema de Inversiones en Agua Potable y Saneamiento Básico. Informe Borrador de Términos de Referencia -TDR para la contratación del desarrollador del aplicatico SINAS.</t>
  </si>
  <si>
    <t>FILA_253</t>
  </si>
  <si>
    <t>Hallazgo  28. Administrativo -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 para que su pr</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</si>
  <si>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</si>
  <si>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</si>
  <si>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</si>
  <si>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respectivamente, convocándolos a mesa de trabajo. El 06/07/2015 se efectuó la reunión comunicando el hallazgo y revisar el contenido y la calidad de la información del Formato de Estratificación y Cobertura (REC) (CD-Anexo 3) copia del Acta de la mesa de trabajo). Se concluyó eleminar el REC, crear el SISTEMA DE INFORMACIÓN PARA LA GESTIÓN DE LA ESTRATIFICIÓN  -SIGES- y el SISTEMA UNICO DE INFORMACIÓN -SUI-, CD ANEXO</t>
  </si>
  <si>
    <t>FILA_254</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</si>
  <si>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</si>
  <si>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</si>
  <si>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</si>
  <si>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</si>
  <si>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</si>
  <si>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pais no se han vinculado a los PAP-PDA,  los cuales en el marco del Plan Naciona de Desarrollo -2014-2018 se deben fortalecer en cuanto a sus procesos, estructura y operatividad debiendo incorporar las modificaciones del decreto algunas de las recomendaciones. Se amplia el plazo de acuerdo a instrucciones del Vicesministro de Agua. Con 2016IE0006219 del 08/08/2016 justifica e informa decisión de ampliar el plazo de cumplimiento. Con 2016IE0013006 del 22/11/2016  justifican la ampliación del plazo por cuanto no ha sido posible la suscripción del Decreto por parte de las entidades intervinientes.Con 2017IE0007831 26/07/2017 se informa que se derogó el Decreto 2246/(2012 Expidiendo en su remplazo el Decreeto 1077 de 2015 anexo, que contempla la incorporación de todos los municipios al PAP-PDA,</t>
  </si>
  <si>
    <t>FILA_255</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</si>
  <si>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 en el marco de asocia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</si>
  <si>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</si>
  <si>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</si>
  <si>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</si>
  <si>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</si>
  <si>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 xml:space="preserve">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 cual se reglamentan las particularidades para la implementación de Asociaciones Público Privadas en el sector de Agua Potable y Saneamiento Básico". </t>
  </si>
  <si>
    <t>FILA_256</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</si>
  <si>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</si>
  <si>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</si>
  <si>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</si>
  <si>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</si>
  <si>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</si>
  <si>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 xml:space="preserve">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29/02/2016 con la justificación. Con el presente plan se amplia el plazo hasta 30/06/2016 de acuerdo a instrucciones del Viceministro de Agua.Con 2016IE0006651 del 17/06/2016  y correo electrónico de la Directora de Programas del 30/06/2016 se informa las justificaciones y decisión de ampliar para el 30/09/2016 la fecha de cumplimiento de la acción de mejora.Con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esto en lo que hace referencia únicamente a la Resolución, sin lo </t>
  </si>
  <si>
    <t>FILA_257</t>
  </si>
  <si>
    <t>Hallazgo  36. Administrativo -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 articuladas co</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</si>
  <si>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</si>
  <si>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</si>
  <si>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</si>
  <si>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</si>
  <si>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t>
  </si>
  <si>
    <t>FILA_258</t>
  </si>
  <si>
    <t>H 36 A. Priorizacion soluciones acuedu y alcantar zona Rural. El PND2010-2014 establecio como lineamiento y accion estrategica "Priorizar la incorporac de soluciones en acued y alcantar para zona rural en los PDA II, (...)" pero los resultados presentados por MVCT sobre los proyectos para sector Rural son pobres, por tanto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</si>
  <si>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</si>
  <si>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</si>
  <si>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</si>
  <si>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</si>
  <si>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13-02-2014 y sus correpondientes listas de chequeo
2. Lista de asistencia técnica Moniquirá Boyacá, 21-03-2014 y sus correspondientes listas de chequeo
3.Lista de asistencia técnica Puerto Caicedo- Putumayo,13-02-2014 y sus correspondientes listas de chequeo
4. Lista de asistencia técnica Puerto Leguízamo Putumayo, 24-02-2014 y sus correspondientes listas de chequeo
5.Lista de asistencia técnica Vistahermosa Meta - 11-06-2014 y sus correspondientes listas de chequeo
Con 2016IE0013146 del 25/11/2016 se informa que en la carp com se adjuntó el pdf con la propuesta de Decreto "Por la cual se adiciona el Título 7. Capítulo 1, a la Parte3, del libro 2 del Decreto 1077 de 2015, que reglamenta parcialmente el ar´ticulo 18 de la Ley 1753 de 2015, en lo referente a esquemas diferenciales para la prestación de  los servicios de acueducto, alcantarillado y aseo en zonas rurales. el cual se encuentra en Presidencia de la República para la respectiva sanción, encontrándose suscrito por los Ministros de Agricultura, Vivienda, Salud,  DNP, DAPS.</t>
  </si>
  <si>
    <t>FILA_259</t>
  </si>
  <si>
    <t>Hallazgo 13. Administrativo con presunta incidencia Disciplinaria - Barreras arquitectónicas. El Ministerio no tuvo en cuenta el Decreto 1538/2005 , el inmueble presenta Barreras arquitectónicas y no se evidencia estudio previo en el que se señale el estado, diseño, ubicación y características arquitectónicas del inmueble que incluya las irregularidades y obstáculos físicos que limitan o</t>
  </si>
  <si>
    <t xml:space="preserve">La entidad no cumplió a cabalidad con los principios de la contratación pública en lo que respecta al principio de responsabilidad y economía 
descritos en la Ley 80 de 1993 en sus artículos 25 y 26 .
</t>
  </si>
  <si>
    <t>Elaboración del proyecto encaminado a efectuar reparaciones locativas indicadas en el estudio técnico de barreras arquitectónicas que debe contar con la aprobación del Instituto Distrital de Patrimonio.</t>
  </si>
  <si>
    <t>Elaborar el proyecto y radicar ante el Instituto Distrital de Patrimonio las solicitud de licencias para su ejecución.</t>
  </si>
  <si>
    <t>Documento de Proyecto</t>
  </si>
  <si>
    <t>,</t>
  </si>
  <si>
    <t xml:space="preserve">H.13 Responsable: Subdirección de Servicios Administrativos- Recursos físicos. Acción cumplida no efectiva. Auditoría vigencia 2015Con comunicación 2015IE0002037 el Coordinador del Grupo de Recursos Físicos informa sobre la elaboración del estudio técnico, mediante contrato 516 de 2014. Adjunta estudio técnico. Con 2015IE0000651 de enero de 2015 se informa que como avance se cuenta con el estudio técnico, el cual está en proceso de revisión para el cumplimiento de la acción,  Carpeta de evidencia. Se plantea una nueva acción por ser considerada cumplida no efectiva.Se plantea una nueva acción toda vez que en el informe de auditoría año 2014 se estimó como cumplida no efectiva. Con oficio 2015EE00944448 del 30 de septiembre de 2015 se le explicó al Equipo Auditor porque se consideraba cumplida (Este úlltimo memo falta en la CC),Con 2017IE0006762 del 28/06/2017 Se informa la decisión de aplazar la fecha de cumplimiento de esta acción de mejoramiento para el 30 de septiembre de 2018 (antes 30/0472016) justificado por el hecho de que de conformidad con el Contrato 516 de 2014 se realizó el estudio técnico encaminado a dar cumplimienrto al Decreto 1538 de 2005 referenrte a las "barreras arquitectónicas" para las sedes del MVCT, lo cual determina la viabilidad de las intervenciones previo el cumplimiento de los requisitos ante el IDPC de acuerdo a las condición de bien de interés cultural de orden nacional; de acuerdo con el proyecto para la ejecución de la acción de mejoramiento se requiere la asiganción de recursos fiancieros que por motivos de austeridad en el gasto público de las vigencias 2016 y 2017 no han sido suficientes, lo que impide la radicación del proyecto y demás trámites de licencias ante el IPC y demás entes competentes, por lo que se estima que se estaría cumpliendo para la nueva fecha propuesta una vez se obtengan los correspondientes recursos presupuestales.
</t>
  </si>
  <si>
    <t>FILA_260</t>
  </si>
  <si>
    <t>Hallazgo 71. Administrativo- Inventario de Activos Fijos.  Dentro de la información suministrada por el grupo de inventarios sólo se pudo apreciar que elaboran una ficha cada vez que le entregan elementos a cada uno de los funcionarios, pero no se evidencia un acta de levantamiento de inventario físico  de diciembre de 2013, el cual se encuentre debidamente valorizado y conciliado con la</t>
  </si>
  <si>
    <t>No se tiene un adecuado control de los activos fijos de la entidad, ni que estos se encuentren debidamente conciliados con él área contable.</t>
  </si>
  <si>
    <t>Realizar un levantamiento físico de inventario anual y reportarlo a el área de contabilidad del MVCT</t>
  </si>
  <si>
    <t>Realizar el inventario físico de todos lo bienes del MVCT.</t>
  </si>
  <si>
    <t xml:space="preserve">Inventario de bienes en servicio actualizado firmado y reportado </t>
  </si>
  <si>
    <r>
      <t xml:space="preserve">Con 2015IE0002949 del 10/03/2015 se informa la ampliación de la fecha de cumplimiento del 30 /03/2015 al 30/06/2015, y se informa sobre las acciones adelantadas a la fecha, incluyendo la incorporación al sistema de inventarios y la necesidad de adelantar las pruebas necesarias para garantizar la actualización de los activos y su reporte al área contable. Con 2015IE0000 dl Con 2015IE0005554 del 13-05-2015 se valoran en 80% el avance de las acciones adelantadas. Con 2015IE0007467 del 23/06/2015 se presenta una relación de las actividades realizadas a la fecha para subsanar el hallazgo, y se informa que encontrándose en la etapa de pruebas para garantizar la actualización total de los activos en las BD  para el reporte definitivo al área contable se amplia el plazo para el 31/12/2015.
Con 2015IE0015962 del 23/12/2015 se presentan las justificaciones y la decisión de prorrogar al </t>
    </r>
    <r>
      <rPr>
        <b/>
        <sz val="14"/>
        <rFont val="Verdana"/>
        <family val="2"/>
      </rPr>
      <t>30/04/2016</t>
    </r>
    <r>
      <rPr>
        <sz val="14"/>
        <rFont val="Verdana"/>
        <family val="2"/>
      </rPr>
      <t xml:space="preserve"> la Acción de Mejoramiento.
Con 2016IE0004643  del 28/04/2016 se justifica la decisión de aplazar para el 31/12/2016 la fecha de cumplimiento de esta A/M, La OCI solicita que esta decisión se ajuste al procedimiento de la OCI con la firma del superior inmediato. Con  2016IE0005421 se subsana la firma del Subdirector de Servicios Administrativos y se procede a tomar la fecha de cumplimiento para el 31/12/2016. Con 2016IE0014894 del 30/12/2016 se relacionan las actividades conducentes a la conciliación de los registros contables 30/11/2016 y se informa la disponibilidad de los inventarios en los archivos del GRF.</t>
    </r>
  </si>
  <si>
    <t>FILA_261</t>
  </si>
  <si>
    <t xml:space="preserve">Hallazgo 76. Administrativo- Cuentas Recíprocas. A 31 de diciembre de 2013, el Ministerio de Vivienda Ciudad y Territorio-MVCT, sigue presentando Cuentas Recíprocas por valor de $859.6 millones , situación que sigue generando incertidumbre en este valor sobre la información reportada en sus estados contables a la Contaduría General de la Nación-CGN. De otra parte, es de aclarar que, por </t>
  </si>
  <si>
    <t>Las Cuentas Recíprocas se generan por transferencias de recursos que hace el MVCT a distintas entidades y/o entes Territoriales, quienes en algunos casos omiten su registro contable o lo realizan en un periodo diferente, dejando en existencia partidas pendientes de conciliar según información suministrada por la CGN.</t>
  </si>
  <si>
    <t>Generar comunicación a la Contaduría General de la Nación, informando la no aplicación por parte de los municipios de los procedimientos establecidos en el régimen de contabilidad publica para que intervenga directamente y disminuir  el numero de diferencias en las operaciones reciprocas, lo anterior soportado en seguimiento y control de las mismas.</t>
  </si>
  <si>
    <t>Elaborar dos  comunicaciones  a la Contaduría General de la Nación</t>
  </si>
  <si>
    <t>H. 76 Con 2015IE0009378 del 31/07/2015. se anexan las evidencias de cumplimiento, Se plantea una nueva acción toda vez que en el informe de auditoría año 2014 se estimó como cumplida no efectiva. Con oficio 2015EE00944448 del 30 de septiembre de 2015 se le explicó al Equipo Auditor porque se consideradaba cumplida y ese soporte se cargó en la carpeta compartida.El cumplimiento de acción se presentó con memorando 2015IE0003796 del 27/03/2015. Con 2016IE0001459 del 05/02/2016 se informa como soporte por el cual fijan nuevas fechas para este H, las cuales corresponde a las fechas en que la Contaduría General de la Nación genera el informe ENTIDADES QUE REGISTRAN PARTIDAS CONCILIATORIAS POR ENTIDAD POR VALOR.   Con 2016IE0014641 del 27/12/2016 se informa el cumplimiento 100% de las dos acciones programada, 1)se realiza la conciliación de operaciones recíprocas en cada trimestre con los ET. 2) Se realizaron mesas de trabajo y junto con todas las actividades establecidas a fin de subsanar las causas del hallazgo se evidencian 3 comunicaciones a la CGN además de los correos electrónicos, conciliaciones reportadas "C05- Entidades que registran partidas conciliatorias por Entidad serie oficial. Llamadas a ET.</t>
  </si>
  <si>
    <t>FILA_262</t>
  </si>
  <si>
    <t>Hallazgo 66. Administrativo- Vínculos contractuales para el desempeño de funciones permanentes. El MVCT  remitió similares explicaciones ya conocidas por la CGR, expresando las acciones que ha adelantado ese Ministerio y las que están en camino de realizarse y aunque solicita que se retire la observación, la CGR considera que la misma debe continuar dado que la función de advertencia apu</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</si>
  <si>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</si>
  <si>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</si>
  <si>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</si>
  <si>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</si>
  <si>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 que se abstiene de atender de manera favorable la solicitud de viabilidad presupuestal para la ampliación de la planta de personal, teniendo en cuenta que para la vigencia fiscal de 2015, el Congreso de la República solicitó de manera especial, ajustes en los gastos de funcionamiento de las entidades, con el fin de disponer de mayores recursos para fortalecer los programas de inversión, lo cual conlleva a la restricción en el crecimiento de las nóminas de personal. Esta explicación no fue suficiente para el Equipo Auditor del año 2014 por lo cual en el informe de auditoría esta acción se catalogó como cumplida no efectiva por lo que se efectúa otra propuesta de acción encaminada a seguir insistiendo en la obtención de los recursos al Ministerio de Hacienda según recomedación del entonces Equipo Auditor.Se plantea una nueva acción toda vez que en el informe de auditoría año 2014 se estimó como cumplida no efectiva. Con oficio 2015EE00944448 del 30 de septiembre de 2015 se le explicó al Equipo Auditor porque se consideradaba cumplida. Con 2016IE0001500 del 08/02/2016 informa el cambio de la acción de mejora solicitando recursos al MHCP para financiar la creación de la nueva planta de personal. Con 2016IE0007094 del 29/06/2016 el Grupo de Talento Humano informa cumplimiento, soportada con el aparte de la justificación presentada por GTH a la OAP en el estudio técnico de propuesta para adicionar la planta de personal del MVCT, en la cual se tiene el 2016IE7083 del 29/06/2016 por la cual la OAP certifica que la solicitud de los $27.955.9 ha sido incluida en la solicitud del ppto para el 2017 ante el MHCP y DNP.</t>
  </si>
  <si>
    <t>FILA_263</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</si>
  <si>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 Esto conlleva que ante la ocu</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</si>
  <si>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</si>
  <si>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</si>
  <si>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</si>
  <si>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</si>
  <si>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r>
      <t xml:space="preserve">Fila 118. H. 17  VIG2010.GSATI014IE0009019 de 18072014 informan acción en ejecución con avance 30% las actividades incluidas en el PETIC y descripción necesidades Acción incumplida CGR </t>
    </r>
    <r>
      <rPr>
        <u/>
        <sz val="14"/>
        <rFont val="Verdana"/>
        <family val="2"/>
      </rPr>
      <t>Se presentó por medio de memorando 2016IE0001447 de 05/02/2016 solicitud suscrita por el Coordinador del Grupo de Recuros Fisicos y el Jefe de Oficina de TIC en la cual se sustenta la necesidad de  ampliar prórroga de plazo hasta 31 de diciembre de 2016. Con 2016IE0001508 de 08/02/2016 se informa la remisión del 2016IE0001447.</t>
    </r>
    <r>
      <rPr>
        <sz val="14"/>
        <rFont val="Verdana"/>
        <family val="2"/>
      </rPr>
      <t xml:space="preserve"> Con 2014IE0009019 de 18/07/2014 informa acción en ejecución con avance 30% las actividades incluidas en el PETIC y descripción necesidades.       AVANCE A 31 de Dic 2015    Dentro  de las actividades a realizar para cumplir con el hallazgo se tienen:  1 - Incluir la actividad dentro del plan estratégico. 2- Describir la necesidad con detalle. 3- Realizar el estudio de mercado correspondiente.- 4- Contratar la mejor opción</t>
    </r>
    <r>
      <rPr>
        <b/>
        <sz val="14"/>
        <rFont val="Verdana"/>
        <family val="2"/>
      </rPr>
      <t xml:space="preserve">. El avance respecto </t>
    </r>
    <r>
      <rPr>
        <sz val="14"/>
        <rFont val="Verdana"/>
        <family val="2"/>
      </rPr>
      <t xml:space="preserve">a la primera actividad fue el de contratar la consultoría para la elaboración de PETIC, donde se incluyó el plan de continuidad y recuperación de desastres (2013-2019), CONTRATO 548 DE 2012. Respecto a la segunda actividad, ésta se desarrolló ampliamente en el documento PETIC, (Ver Informe No. 2, Estrategias de Recuperación),  por contrato realizado por la Oficina de TIC. Respecto a las actividades 3 y 4, están pendientes de cumplir, considerando que para el año 2015 no se contó con el presupuesto para contratar la firma más apropiada para desarrollar el Plan de Continuidad de Negocio, que de contarse con el presupuesto para el año 2016 se podrá cumplir en el 100%. De esta manera se cumpliría en los términos acordados con la Contraloría - julio 1 de 2015 a 31 de marzo de 2016. </t>
    </r>
    <r>
      <rPr>
        <b/>
        <sz val="14"/>
        <rFont val="Verdana"/>
        <family val="2"/>
      </rPr>
      <t xml:space="preserve"> Avance al día 30 de junio de 2016:</t>
    </r>
    <r>
      <rPr>
        <sz val="14"/>
        <rFont val="Verdana"/>
        <family val="2"/>
      </rPr>
      <t xml:space="preserve">  Respecto a las actividades pendientes es decir la número  (3)- Realizar el estudio de mercado correspondiente., y cuatro ( 4)- Contratar la mejor opción, el GSTAI realizó el estudio de mercado para la contratación de infraestructura tecnológia, cuyo objetivo es "Contratación para la ampliación de la capacidad de almacenamiento, procesamiento, conectividad y performance de las plataformas tecnológicas, con licenciamiento de conformidad con los las normas vigentes”, por valor de ($1.796.131.650) luego se da por cumplida esta actividad y finalizado el estudio de mercado. Respecto a la actividad No. 4. se remitió del día 11 de julio de 2016,  al Grupo de Contratos, mediante memorando 2016IE 0007640 los documentos previos para proceder a la contratación de tecnologia. El contrato a la fecha no se realizado, esta en proceso de contratación. Esta contratación esta orientada a implementar los procesos de continuidad de negocios y recuperación ante desastres. El 2016IE0011717 del 19/10/2016 se reitera lo anteriormente informado y se ha avanzado con la expeidición de 2CDP ($1.796.131.650 y $477.801.997)  los estudios de mercado y de sector correspondiente, quedando cumplida la 3ra actividad. La 4ta actividad se abrió la licitación pública N° 001/2016 publicada en SECOP por valor de $2.273.933.614, a la fecha no se ha celebrado el contrato. por lo tanto la acción de mejora promedia el 80% de avance. Con 2016IE0013452 del 06/12/2016 se ratifica el cumplimiento de las actividades 1, 2, 3- y de la 4: contratar la mejor opción se procedió a realizar compras a través de Colombia Compra Eficiente, a raíz del acuerdo marco de precios, por lo que se procedió a realizar la OS12112 del 23/11/2016 por valor de $1.273.643.112 </t>
    </r>
  </si>
  <si>
    <t>FILA_264</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</si>
  <si>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</si>
  <si>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</si>
  <si>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</si>
  <si>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</si>
  <si>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r>
      <t>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CISA se ha desarrollado el plan de trabajo propuesto por parte de la Sub Serv Adtivos. Igualmente, en el Plan de Acción 2014, se incorporó como una actividad de la Subdirección Administrativa: "Actividad No. 8 Apoyar las acciones tendientes a la incorporación de los bienes, derechos y obligaciones de los estados financieros del Ministerio de Vivienda Ciudad y Territorio”, esta actividad se conserva para el Plan de Acción 2015.</t>
    </r>
    <r>
      <rPr>
        <u/>
        <sz val="14"/>
        <rFont val="Verdana"/>
        <family val="2"/>
      </rPr>
      <t xml:space="preserve"> Se presentó modificación de la acción teniendo en cuenta las justificaciones jurídicas expresadas en el memorando 2016IE001441 del 5 de febrero de 2016 firmado por el Subdirector de Servicios Administrtaivos y se ajustó el item de registro evidencias de avance.</t>
    </r>
    <r>
      <rPr>
        <sz val="14"/>
        <rFont val="Verdana"/>
        <family val="2"/>
      </rPr>
      <t>Con 2016IE0012857 del 18/11/2016 la Subdirección Adtiva autoriza y justifica en función de la expedición del Decreto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r>
  </si>
  <si>
    <t>FILA_265</t>
  </si>
  <si>
    <r>
      <t xml:space="preserve">Hallazgos de resp del MVCT . H : 16 Resp: Subdirección de servicios Administrativos.Con 2014IE0008681 del 29-07-2014, se informa que la primera fase del cronograma implementado, el cual contempla el desarrollo de las actividades encaminadas al saneamiento predial de 100  inmuebles anualmente, se ha desarrollado y con corte a 31/12/2014 se han expedido 18 resoluciones  mediante las cuales se transfieren 123 inmuebles, de los cuales, se han entregado materialmente a CISA 85 inmuebles, 4 están pendientes del recibo por parte de CISA y 34 se encuentran en tramite  de inscripción en las Oficinas de Instrumentos Públicos, loc cual se soporta con Informe de Saneamiento Predial con corte 30/12/2014 de conformidad con lo establecido en el Plan de Trabajo Intem 1 del Cronograma de actividades cuya meta eran 40 predios saneados Con 2015IE000651 de enero 2015  se informa que dentro del Plan de trabajo se implementó el cronograma de las actividades al saneamiento predial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t>
    </r>
    <r>
      <rPr>
        <sz val="14"/>
        <color rgb="FFFF0000"/>
        <rFont val="Verdana"/>
        <family val="2"/>
      </rPr>
      <t xml:space="preserve">El planteamiento es que esta fila sea eliminada ya que solamente se prevee una actividad.Se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 El planteamiento es que esta fila sea eliminada ya que solamente se prevee una actividad. </t>
    </r>
    <r>
      <rPr>
        <sz val="14"/>
        <rFont val="Verdana"/>
        <family val="2"/>
      </rPr>
      <t>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r>
  </si>
  <si>
    <t>FILA_266</t>
  </si>
  <si>
    <t>H. 32Proceso de Saneamiento de Bienes Inmuebles: Subestimación de los activos del PAR INURBE a 31 de diciembre de 2012, por valor aproximado de $85.815,6 millones por el registro en cuentas de orden de 2062 predios; y en cuantía indeterminada de los 1478  predios que no han sido registrados.</t>
  </si>
  <si>
    <t>Falta de efectividad y celeridad en la gestión adelantada  para el proceso de saneamiento.</t>
  </si>
  <si>
    <t xml:space="preserve">Expedir el Plan de Acción encaminado al saneamiento de activos inmobiliarios de la Entidad, atendiendo los lineamientos del Plan Nacional de Desarrollo (2014-2018) y el Decreto que reglamente el artículo 163 de la Ley 1753 de 2015. </t>
  </si>
  <si>
    <t>Hallazgos de resp del MVCT . H : 32 Resp: Subdirección de Servicios Administrativos.La auditoria vig 2015 determinó que continuaba en ejecución.A Partir de febrero 2014 se suscribió el acta de recibo de los predios a sanear y transferir por parte del PAR INURBE EN LIQUIDACIÓN, se ha estado efectuando el correspondiente Plan de Saneamiento Contable, El Plan de trabajo fue implementado a partir del 30/06/2014, el cual incluye un cronograma de actividades que contempla como meta el saneamiento de 100 predios anuales, (Hallazgo 16) Se presentó modificación de la acción y de la actividad teniendo en cuenta las justificaciones jurídicas expresadas en el memorando 2016IE001441 del 5 de febrero de 2016 firmado por el Subdirector de Servicios Administrtaivos y se ajustó el item de registro evidencias de avance.Con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</si>
  <si>
    <t>FILA_267</t>
  </si>
  <si>
    <t xml:space="preserve">Hallazgo 62. Administrativo-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</si>
  <si>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</si>
  <si>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</si>
  <si>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</si>
  <si>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</si>
  <si>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Subproceso Procesos Judiciales). En la Cantidad de la Unidad de Medida: (antes 300) (por efectos de la formulación del cuadro el 100% se tiene como 1) 15/01/2014 2015IE0000273 El jefe de la oficina asesora jurídica presenta precisiones, aclaraciones y observaciones frente al comunicado 2014IE0016818 del 4 de dic de 2014 enviado por la Oficina de Control Interno.Se ajustó el item de observaciones. Con radicado No. 2014IE0009470 del 25/07/2014 la Oficina Asesora Juridica emitio Plan de mejoramiento oficial cuya fecha de terminacion de esta accion de mejora es el 31/08/2014, se adjunta en carpeta compartida dicha evidencia. Teniendo en cuenta la modificacion de las fechas de ejecucion de esta accion de mejora no procede lo registrado en el item registro evidencias de avance. Con 2016IE0008232 del 25/07/2016 se informa la decisión de la jefe de la OAJ de prorrogar la fecha de cumplimiento -como queda en el presente registrada (antes 30/06/2016), igualmente se modifica la unidad de medida de la acción de mejora, antes 100%  a 472 procesos en carpetas procesales cronológicamente organizadas. de las cuales se ha avanzado en 84. Con 2017IE0002550 del 28/02/2017 se informa el cumplimiento 100% de la actividad como resultado del plan de choque efectuado durante 2016 y lo transcurrido de 2017 para poner al día las carpetas de los expedientes judiciales, labor desarrollada con los apoderados tanto del MVCT como PAR INURBE y FONVIVIENDA. en c.c. se evidencia registro fotográfico de la organización de los expedientes y Acta N° 1 del 23/02/2017.</t>
  </si>
  <si>
    <t>FILA 268</t>
  </si>
  <si>
    <t>H 26 Control a Actividad de Apoderados: Dentro de las carpetas del porceso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</si>
  <si>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</si>
  <si>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</si>
  <si>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</si>
  <si>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</si>
  <si>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Correo electrónico del 02/05/2017, se informa que se realizaron jornadas con los Apoderados del Ministerio, Par Inurbe y Fonvivienda, para lograr la depuración y actualización de la información de los procesos judiciales, tan//o en las carpetas como en las herramientas informáticas.
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instrucción y los que no se habían incluido antes de la observación se extrajeron del informe anexo al contrato de cada uno de los apoderados actrividad que viene supervisando el Jefe de la OAJ, . se evidencia en las respectivas carpetas.se modifico la accion de mejora actividad descripcion - actividad unidad de medida- actividad cantidad unidad de medida - fecha de inicio y fecha de terminacion el cual se soportara en memorando adjunto.Con 2016IE0001455 se justifica la ampliación de la fecha de cumplimiento, al 31/12/206 teniendo en cuenta que el hallazgo va encaminado de control de los procesos judiciales, es por ello que a través de la aplicación del procedimiento "Representación Judicial" y del registro de la base de datos de Información de Procesos Judiciales los datos actualizados del informe presentado por los apoderados, se conocerá en tiempo real en qué estado se encuetra el proceso.  Con correo electrónico del 23/01/2017 se precisa que la OAJ ha dado estricto cumplimiento a la actividad, por cuanto cuenta con el registro 100% de los procesos judiciales en la matriz de BASE DE DATOS  y la evidencia resposa en la OAJ. Con 2017IE0002550 del 28/02/2017 se ratifica el cmplimiento del 100% de la actividad mediante la ejecución de 4 tareas.</t>
  </si>
  <si>
    <t>FILA_269</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</si>
  <si>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</si>
  <si>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</si>
  <si>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</si>
  <si>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Con Correo electrónico del 02/05/2017 se informan que las acciones se encuentran superadas.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cuenta que la implementación de la fórmula única de obligatorio cumplimiento por parte de la ANDJ se preve para el 1er semestre 2015, y el primer informe de provisiones que arroje el sistema de medición sera reportado hasta el 30 de junio de 2015. Con 2015IE0006711 del 05/06/2015 se informa que el plazo es para el 31/01/2016Se emite memorando 2016IE00014555 del 05/02/2016 informando a la Oficina de Control Interno la prorroga ajustando las fechas de ejecucion de esta accion de mejora. Con 2016IE0007098 del 29/06/201 se informa cumplimiento y en la cc se evidencian los documentos relacionados en el memorando.</t>
  </si>
  <si>
    <t>FILA_270</t>
  </si>
  <si>
    <t xml:space="preserve">Hallazgo 80. Administrativo - Seguimiento Plan de Mejoramiento. En el seguimiento a los hallazgos consignados en el Plan de Mejoramiento del Ministerio de Vivienda Ciudad y Territorio, con corte a 31 de diciembre de 2013, se determinaron 268 acciones de mejora y/o hallazgos , con el siguiente resultado: CUMPLIDO 117 - 50%; INCUMPLIDO 39 - 17%; CUMPLIDO NO EFECTIVO 61 - 26%; EN EJECUCION </t>
  </si>
  <si>
    <t>La Entidad no  cuenta con un procedimiento formalmente adoptado para el seguimiento y gestión documental de los soportes del plan de Mejoramiento</t>
  </si>
  <si>
    <t>Adoptar un procedimiento para el seguimiento y evaluación de los planes de mejoramiento.</t>
  </si>
  <si>
    <t>Procedimiento socializado</t>
  </si>
  <si>
    <t xml:space="preserve">OFICINA DE CONTROL INTERNO ESTA ES LA FILA CORRECTA EL 24/07/2014 se adoptó en el SIG del M VCT la versión:2:00 El Proceso de Apoyo y Evaluación del Control Interno Códig CI-P -05, por medio del cual se establecen las acciones para el seguimientoy evaluación de los Planes de Mejoramiento en el MVCT y FONVIVIENDA, acordes con el Manual Técnico del MECI2014 actualizado por el DAFP con el Decreto 943 de 2014 y con las políticas y procesos que a este respecto a expedido la CGR.OFICINA DE CONTROL INTERNO ESTA ES LA FILA CORRECTAEL 24/07/2014 se adoptó en el SIG del M VCT la versión:2:00 El Proceso de Apoyo y Evaluación del Control Interno Códig CI-P -05, por medio del cual se establecen las acciones para el seguimientoy evaluación de los Planes de Mejoramiento en el MVCT y FONVIVIENDA, acordes con el Manual Técnico del MECI2014 actualizado por el DAFP con el Decreto 943 de 2014 y con las políticas y procesos que a este respecto a expedido la CGR. Con concepto técnico de revisión de solicitudes de documentación del 29 de agosto de 2016 se aprueba el procedimiento seguimiento y evaluación a planes de mejoramiento por proceso.  esta sujeto al desarrollo de la sistematización y automatización del citado procedimiento, y el cual se encuentra en periodo de prueba. Por lo tanto se hace necesario prorrogar su fecha cumplimiento para el 31 de diciembre de 2016 en la cual se espera su implementación y la expedición de los respectivos manuales, y de esta manera adoptar en el SIG el respectivo procedimiento. A 31/12/2016 se cuenta con El estado del proceso Plan de Mejoramiento Contralorìa es el siguientes:
Construcción en Bizagi : Terminado
Manual de usuario : Terminado
Pruebas con la OCI: Terminado.
Pruebas dependencias: La dependencia Financiera completo las pruebas  las actividades quedaron para continuar el proceso por parte de la OCI.
Reportes: Se realizo un desarrollo por parte de la consultoria, la OCI debe realizar la validación e indicarnos si se debe realizar mejoras.
Paso a producción: Pendiente la autorización por parte de la OCI.
Capacitación  a los responsables dependencias: Pendiente  se debe indicar fechas y  la forma en la que se realizara la socializaciòn del proceso en Bizgai.
No se presento requerimientos de mejoras o modificaciones del proceso en las pruebas Funcionales por lo que no se presenta pendientes de desarrollo por parte de la consultorìa.
</t>
  </si>
  <si>
    <t>FILA_271</t>
  </si>
  <si>
    <t>SN</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</si>
  <si>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</si>
  <si>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</si>
  <si>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</si>
  <si>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</si>
  <si>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</si>
  <si>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Oficina de Control InternoFILA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Con DD-E2-2016-013656 del 13 de junio de 2016, y radicado en MVCT 2016ER0062574 del 14/06/2016 el Ministerio de Ambiente y Desarrollo Sostenible informa que revisada la documentación que en esa Entidad reposa sobre el Convenio 019F de 2007 no existe acta de liquidación, ni informes o soportes de ejecución final sobre el mismo, por lo tanto la gestión adelantada por la Oficina de Control Interno queda cumplida  con esta respuesta.</t>
  </si>
  <si>
    <t>FILA_272</t>
  </si>
  <si>
    <t>Hallazgo 7: Administrativo -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</si>
  <si>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</si>
  <si>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</si>
  <si>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</si>
  <si>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 xml:space="preserve">Se adelantó la gestión con el SENA </t>
  </si>
  <si>
    <t>FILA_273</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</si>
  <si>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</si>
  <si>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</si>
  <si>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</si>
  <si>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</si>
  <si>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Liquidación.)Con 2014IE0008681 del 19/07/2014 la SSA se remite el Plan de TRABAJO en informe de la SSA Saneamiento Predial, se hace la salvedad que en la fila 3 del cuadro incluido en el radicado citado, se consignó erradamente el 2013-H-02, siendo el correcto el 2013-H-8 Fila 262.</t>
  </si>
  <si>
    <t>FILA_274</t>
  </si>
  <si>
    <t>1</t>
  </si>
  <si>
    <t xml:space="preserve">H. 1. Estado de la calidad del agua. </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</si>
  <si>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</si>
  <si>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</si>
  <si>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</si>
  <si>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FILA_275</t>
  </si>
  <si>
    <t>2</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</si>
  <si>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</si>
  <si>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mas de seis meses, con el fin de requerir al Gestor se pronuncie al respecto.</t>
  </si>
  <si>
    <t>Informe periodico</t>
  </si>
  <si>
    <t>Mediante correo electrónico del 23/11/2016 se informa que en carp compa se subieron los tres informes con sus anexos.</t>
  </si>
  <si>
    <t>FILA_276</t>
  </si>
  <si>
    <t>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</si>
  <si>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</si>
  <si>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</si>
  <si>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</si>
  <si>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</si>
  <si>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</si>
  <si>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FILA_277</t>
  </si>
  <si>
    <t>5</t>
  </si>
  <si>
    <t>H. 5. 16% DE MUNICIPIOS DEL País no cuentan con sitios adecuados para la disposición de residuos sólidos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</si>
  <si>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</si>
  <si>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</si>
  <si>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 xml:space="preserve">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con el aseguramiento de la prestación del servicio público. De igual forma esta circular fue divulgada mediante el link en la página web del Ministerio  http://portal.minvivienda.local/viceministerios/viceministerio-de-agua/normativa-agua/circulares.La distribución masiva a Alcaldes y Gobernadores se realiza desde la plataforma administrada por la oficina de Comunicaciones y con el apoyo de soporte técnico y apoyo informativo.
</t>
  </si>
  <si>
    <t>FILA_278</t>
  </si>
  <si>
    <t>6</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</si>
  <si>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</si>
  <si>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</si>
  <si>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Correo electrónico del 23/11/2016 se informa que se cuenta con el acta de liquidación de Amagá del 30 de diciembre de 2015, Acta de recibo del 24 de noviembre de 2015 y copia de las resoluciones 10182 de abril 4 de 2008, resolución de permiso de ocupación de cauce No. 130AS-1402-8147 de 14-02-14, resolución de permiso de vertimiento No. 130AS-1402-8176 de 28-02-14. Además se cuentan con las actas de seguimiento a proyectos PDA del 05-07-16, 25-08-16 y 25-10-16</t>
  </si>
  <si>
    <t>FILA_279</t>
  </si>
  <si>
    <t>7</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</si>
  <si>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</si>
  <si>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</si>
  <si>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r>
      <t>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la modificación de la Resolución 379 de 2012.</t>
    </r>
    <r>
      <rPr>
        <sz val="14"/>
        <rFont val="Verdana"/>
        <family val="2"/>
      </rPr>
      <t>Con correo electrónico del 29/09/2016  el Asesor SDP informa las justificaciones y decisión de ampliar para el 31/10/2016 (antes 30/09/2016) la fecha de finalización de esta acción de mejoramiento, la cual ha sido autorizada por la superior inmediata como Directora de Programas. Mediante correo electrónico del 21/10/2016 el Asesor de la Subdirección de Proyectos solicita la modificación de la Actividad  y de la Unidad de medida, tal y como queda en el presente registrada, (Pendiente autorización de superior inmediato)Con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r>
  </si>
  <si>
    <t>FILA_280</t>
  </si>
  <si>
    <t>8</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</si>
  <si>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</si>
  <si>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</si>
  <si>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</si>
  <si>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</si>
  <si>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Auditoria vigencia 2014. H 8 Con 2016IE0006651 del 17/06/2016  y correo electrónico del 30/06/2016 se informan las justificaciones y decisión de prorrogar el cumplimiento de la acción de mejora para el 31/08/2016,  Se evidencia en la CC Oficio 2016EE0067765 del 26/07/2016 por el cual el VASB solicita a la DNP capacitación Manual de Procedimientos del Banco Mundial en Proyectos BPIN; modelo de respuesta de aceptación de inscripción a los participantes (10), y Guía del módulo de capacitación virtual en teoría de Proyectos.</t>
  </si>
  <si>
    <t>FILA_281</t>
  </si>
  <si>
    <t>9</t>
  </si>
  <si>
    <t>H. 9. Incremento en valor de proyectos, de 8 proyectos del convenio 124 (Choco), 7 fueron reformulados</t>
  </si>
  <si>
    <t>Auditoria vigencia 2014. H 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</si>
  <si>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FILA_282</t>
  </si>
  <si>
    <t>10</t>
  </si>
  <si>
    <t>H. 10. Metas establecidas en el Conpes 3470 de 2007. Quibdó</t>
  </si>
  <si>
    <t>Realizar seguimiento al programa Plan Pazcifico en el componente relacionado con el Municipio de Quibdo</t>
  </si>
  <si>
    <t>Seguimiento al cronograma del programa</t>
  </si>
  <si>
    <t>Con 2016IE0011955 del 25/10/2016 el Director de Desarrollo Sectorial informa que el HALLAZGO 10 Fila 240 no es competencia de la Dirección de Desarrollo Sectorial, que en atención al CONPES 3470 de 2007 el hallazgo y la acción de mejora corresponde a la Dirección de Programas y que por lo tanto se ordena a la Oficina de Control Interno su reasignación,(tal y como queda en el presente modificada, anterior Dirección de Desarrollo Sectorial). Mediante correo electrónico del 16/12/2016 se reportan 4 informes: Informe de Gestión 09/08/2016. Informe de Gestión 04/10/2016, 3. Informe de Gestión 14/12/2016. 4. Informe de Gestión de demanda BID.</t>
  </si>
  <si>
    <t>FILA_283</t>
  </si>
  <si>
    <t>11</t>
  </si>
  <si>
    <t>H.11 (…)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</si>
  <si>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</si>
  <si>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</si>
  <si>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 xml:space="preserve">Con 2016IE0014157 del 19/12/2016 se informa la decisión de ampliar la fecha de cumplimiento (antes 31/12/2016) tal y como queda aquí registrada, justificada por el hecho de que pese haberse efectuado el seguimiento pertinente por parte de la Subdirección de Gestión Empresarial al plan de acción de la Superintendencia de Servicios Públicos Domiciliarios, no ha sido posible estructurar el esquema de prestación de los servicios de largo plazo, debido a las condiciones de prestación de servicios  en Quibdó que no garantiza el recaudo necesario para la sostenibilidad del negocio. Anexo Informe 1 de las gestiones adelantadas por el MVCT </t>
  </si>
  <si>
    <t>FILA_284</t>
  </si>
  <si>
    <t>Poner en conocimiento de la SSPD del hallazgo, como Entidad reponsable de la estructuracion del esquema de la prestacion del servicio en Quibdo.</t>
  </si>
  <si>
    <t>Auditoria vigencia 2014. H 11Al 31 de marzo de 2016, se evidencia en CC  que Con 2016EE0018634 del 07/03/2016 Dirigido a Superintendencia de SSPPDD del VASB-Sudirección Gestión Empresarial para ponerles en conocimiento el H11 alcance, duración, y costo de la prestación de los SSPPDD en Quiubdó (Chocó), 2016EE26093 del 04/04/2016  Dirigido a Superintendencia de SSPPDD del VASB-Sudirección Gestión Empresarial dando alcance al Con 2016EE0018634 del 07/03/2016 solicitando informe de las gestiones por parte de esa frente al H11.</t>
  </si>
  <si>
    <t>FILA_285</t>
  </si>
  <si>
    <t>12</t>
  </si>
  <si>
    <t>H. 12. SIGEVAS. Desactualizado y no refleja el estado real de los proyectos</t>
  </si>
  <si>
    <t>Se subió en carpeta compartida la circular radicada con el número 2016EE0109881 del 22 de noviembre de 2016.</t>
  </si>
  <si>
    <t>FILA_286</t>
  </si>
  <si>
    <t>13</t>
  </si>
  <si>
    <t>H. 13. Programa de saneamiento de vertimientos. El Avance físico y financiero del programa SAVER fue de 0% en la vigencia 2014.</t>
  </si>
  <si>
    <t>Determinar proyectos que puedan ser susceptibles de financiacion por este programa y realizar acompañamiento al ente territorial para su viabiliacion</t>
  </si>
  <si>
    <t>Elaboracion de informes</t>
  </si>
  <si>
    <t xml:space="preserve">Correo electrónico del 30/11/2016 se informa que dando cumplimento con lo acordado en las reuniones de seguimiento al PM, de manera atenta le informo que en la carpeta de la Fila 244 (Hallazgo 13), se adjuntaron las evidencias del avance del cumplimiento de dicho hallazgo. Para el mencionado hallazgo se tienen programados tres (3) informes, a la fecha se adjuntaron dos (2) que corresponden al 66,66% de avance en la ejecución y queda pendiente el ultimo que se prevé se adjuntará a más tardar el 15 de diciembre de 2016. Mediante correo electrónico del 21/12/2016 y reiterado el 23/01/2017 se informa el cumplimiento 100% de la Acción de Mejora, se anexan las siguientes evidencias: 1. Informe cuatrimestral Enero -Abril 2016 -Memorando de Entendimiento MVCT-DNP. 2. Informe Cuatrimestral Mayo-Agosto 2016 Resumen Ejecutivo Cuenca La Vieja. 3. Informe Septiembre -Diciembre 2016 y Resumen Ejecutiva Cuenca Otum. </t>
  </si>
  <si>
    <t>FILA_287</t>
  </si>
  <si>
    <t>14</t>
  </si>
  <si>
    <t>HD. 14. Proyecto: "Descontaminación Rio Chicamocha - Construcción módulo 2 planta de tratamiento de aguas residuales en el Municipio de Tunja - Boyacá" - Adiciones contrato de obra y Planeación</t>
  </si>
  <si>
    <t xml:space="preserve">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t>
  </si>
  <si>
    <t>FILA_288</t>
  </si>
  <si>
    <t>15</t>
  </si>
  <si>
    <t>HD. 15. Proyecto: "Optimización alcantarillado carrera 3 Etapa II Municipio de Ipiales" - Suscripción de actas contrato PFA-ATF-024-2012 de 2013. Inconsistencias en la suscripción de actas de recibo y de liquidación (...)</t>
  </si>
  <si>
    <t>Poner en conocimiento de FINDETER el hallazgo, para que adelanten las acciones de mejora al respecto, de acuerdo a la presunta responsabilidad directa informada por el Ente de Control</t>
  </si>
  <si>
    <t>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 , 121399 liquidacion convenio 122, 121400 liquidacion convenio 122, acta visita con CGR 09-06-2015,informe  de reposicion  de tapas carrera 3, oficio 2015ER0022815 de Findeter referencia contrato  N° 036 Convenio Interadministrativo de Cooperción Técnica  y Apoyo Financiero 095 celebrado ente el MVCT, la Financiera Desarrollo Territorial, e Ipiales objeto Optimización alcantarillado Carrea 3 Etapa II</t>
  </si>
  <si>
    <t>FILA_289</t>
  </si>
  <si>
    <t>16</t>
  </si>
  <si>
    <t>H. 16. Deficiencias en el cumplimiento de las metas propuestas en PGEI del PAP – PDA Antioquia</t>
  </si>
  <si>
    <t>Asistencia técnica al PDA Antioquia en los lineamientos para la formulación de los nuevos planes de accion de municipios, PGEI y PAEI.</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</si>
  <si>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</si>
  <si>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FILA_290</t>
  </si>
  <si>
    <t>17</t>
  </si>
  <si>
    <t>H. 17. Avance en la implementación de planes de gestión integral de residuos sólidos. No hay avances significactivos.</t>
  </si>
  <si>
    <t xml:space="preserve">
Mesa técnica con el PDA del Departamento para priorización y formulacion de los proyectos de residuos a realizarse en el marco de los PGIRS.</t>
  </si>
  <si>
    <t>Mesa de trabajo con Gestor de Antioquia</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</si>
  <si>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</si>
  <si>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FILA_291</t>
  </si>
  <si>
    <t>18</t>
  </si>
  <si>
    <t>H. 18.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</si>
  <si>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</si>
  <si>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</si>
  <si>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</si>
  <si>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FILA_292</t>
  </si>
  <si>
    <t>19</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</si>
  <si>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</si>
  <si>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</si>
  <si>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</si>
  <si>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 xml:space="preserve">Auditoria vigencia 2014. H 19Con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t>
  </si>
  <si>
    <t>FILA_293</t>
  </si>
  <si>
    <t>20</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</si>
  <si>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</si>
  <si>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</si>
  <si>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</si>
  <si>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</si>
  <si>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</si>
  <si>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FILA_294</t>
  </si>
  <si>
    <t>21</t>
  </si>
  <si>
    <t>HD. 21. Proyectos suspendidos en el PDA del Departamento de Cauca.</t>
  </si>
  <si>
    <t xml:space="preserve">Se carga en carpeta compartida: Acta de reunión PDA Cauca Feb/16, mayo/16, oct/16, sep/16. Además Acta Argeli jun/16, Balboa, Bolívar, La Vega, Puracé, Timbio Sachacoco, Timbio Saladito. </t>
  </si>
  <si>
    <t>FILA_295</t>
  </si>
  <si>
    <t>22</t>
  </si>
  <si>
    <t>H. 22. Deficiencias en el cumplimiento de las metas propuestas en PGEI del PAP – PDA Cauca.</t>
  </si>
  <si>
    <t>Asistencia técnica al PDA Cauca en los lineamientos para la formulación de los nuevos planes de accion de municipios, PGEI y PAEI.</t>
  </si>
  <si>
    <t>Auditoria vigencia 2014. H 22
Correo electrónico del 11/07/2016 se informa que está Subida en carpeta compartida en la fecha: ACTA DE SEGUIMIENTO PAEI y ACTA No. 32</t>
  </si>
  <si>
    <t>FILA_296</t>
  </si>
  <si>
    <t>23</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</si>
  <si>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</si>
  <si>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</si>
  <si>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Se subió en carpeta compartida el acta No. 1 con la asistencia técnica del MVCT y el acta No. 32 de comité directivo.</t>
  </si>
  <si>
    <t>FILA_297</t>
  </si>
  <si>
    <t>24</t>
  </si>
  <si>
    <t>HD. 24. Proyecto "Terminación plan maestro de alcantarillado cabecera Municipal de La Vega - Cauca" - Contrato suspendido.</t>
  </si>
  <si>
    <t>Se cuenta con oficio 2016EE0097771 requerimiento a La Vega, Acta de reunión PDA La vega Cauca Feb/16, oct/16, Sep/16, Jun/16, Requerimiento La Vega correo electrónico 06 jul 2016 e informe de comisión del 14-06-2016</t>
  </si>
  <si>
    <t>FILA_298</t>
  </si>
  <si>
    <t>26</t>
  </si>
  <si>
    <t>HD. 26. Proyectos suspendidos en el PDA del Departamento de Nariño</t>
  </si>
  <si>
    <t>Se cuenta con 2 actas suscritas con el Gestor como seguimiento a los Municipios de San Lorenzo (13/07/2016) y Sandoná (28/07/5016) Se subió en carpeta compartida actas de seguimiento a proyectos suspendidos del 09-02-16, 16-06-16 y 25-08-16.</t>
  </si>
  <si>
    <t>FILA_299</t>
  </si>
  <si>
    <t>27</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</si>
  <si>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</si>
  <si>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.Se subió en carpeta compartida el acta de fecha 9 de septiembre de 2016, suscrita por Gestor y MVCT</t>
  </si>
  <si>
    <t>FILA_300</t>
  </si>
  <si>
    <t>28</t>
  </si>
  <si>
    <t>HD. 28. “Construcción del Sistema de Acueducto para la Vereda Macas, mediante la implementación de pozos profundos, en el municipio de Cuaspud - Carlosama” Nariño. Lleva más de 3 años desde su viabilizacion y actualmente está suspendido</t>
  </si>
  <si>
    <t>Auditoria vigencia 2014. H 28 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 (antes 30/09/2016) la fecha de finalización de esta acción de mejoramiento, la cual ha sido autorizada por la superior inmediata como Directora de Programas.Con correo electrónico del 08/11/2016 se comunica un avance equivalente al 85% teniendo en cuenta que se surtió el trámite de participación ciudadana a partir del 27/10/2016 al 02/11/2016,  y para el 11/11/2016 se tiene programada la revisión final de las observaciones recibidad de la participación ciudadana.  El 30/12/2016  se publica la RESOLUCIÓN 1063.</t>
  </si>
  <si>
    <t>FILA_301</t>
  </si>
  <si>
    <t>29</t>
  </si>
  <si>
    <t>HDF. 29. Contrato de obra 857 de 2013. Alcantarillado Potosí - Nariño. Las obras construidas en desarrollo del contrato de obra No. 857 de 2013, correspondientes al área administrativa de la PTAP, se encuentran inconclusas y no están en funcionamiento (...)</t>
  </si>
  <si>
    <t xml:space="preserve">En relación con este proyecto la supervisora informa que el proyecto " CONSTRUCCIÓN CASETA DE DOSIFICACIÓN, LABORATORIO, DEPÓSITO Y CUARTO DE VIGILANCIA MUNICIPIO DE POTOSI" que Potosí presento al MVCT para la culminación de las obras del proyecto "MEJORAMIENTO SISTEMA DE ABASTECIMIENTO DE AGUA POTABLE MUNICIPIO DE POTOSI", finalmente es retirado del MVCT, dado que la Gobernación de Nariño  decidió realizarlo con recursos propios,  por lo cual el Alcalde de Potosí retira el proyecto y lo radica en el PAP-PDA Nariño el 26-10-2016. Se cargó en carpeta compartida actas de seguimiento a proyectos del 09-02-16, 16-06-16 y 25-08-16. También 2 oficios (2016EE0060411 y 2016EE006690) dirigidos al Gestor, en el que se le solicita las actas de liquidación. </t>
  </si>
  <si>
    <t>FILA_302</t>
  </si>
  <si>
    <t>30</t>
  </si>
  <si>
    <t>HD. 30. Proyecto: "Ampliación y optimización del sistema de alcantarillado combinado en el Municipio de Gualmatán - Nariño". Planeación, viabilización y seguimiento</t>
  </si>
  <si>
    <t>Se cargó en 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 dirigidos al Gestor en el que se le solicita las actas de liquidación.</t>
  </si>
  <si>
    <t>FILA_303</t>
  </si>
  <si>
    <t>31</t>
  </si>
  <si>
    <t xml:space="preserve">HD. 31. Proyecto Construcción Planta de Tratamiento de Agua Potable Casco Urbano Municipio de La Llanada – Planeación, Viabilización y Seguimiento. </t>
  </si>
  <si>
    <t>Se cargó en carpeta compartida actas de seguimiento a proyectos del 09-02-16, 16-06-16 y 25-08-16, acta de seguimiento servidumbre de 02-07-2016 y otros documentos de seguimiento. Se cuenta con 5 actas de seguimiento con el GESTOR</t>
  </si>
  <si>
    <t>FILA_304</t>
  </si>
  <si>
    <t>32</t>
  </si>
  <si>
    <t>HD. 32. Proyecto Optimización de redes de distribución del acueducto de la cabecera urbana de La Llanada – Avance del Proyecto y Seguimiento de MVCT.</t>
  </si>
  <si>
    <t>Se cargó en carpeta compartida actas de seguimiento a proyectos del 09-02-16, 16-06-16 y 25-08-16. Además se subió acta de liquidación de contrato de obra sin fecha. Acta 01 de junio de 2016, Proyecto de acuerdo 016 del 28-07-2016. Se cuenta con el informe de comisión del 09/02/2016, para el seguimiento al proyecto, en el cual se informa que según los funcionarios del PAP-PDA el proyecto ya se terminó y que es funcional. Así mismo se tienen dos oficios (2016EE0060431 y 2016EE0066722) dirigidos al Gestor, en el que se le solicita el acta de liquidación del contrato.</t>
  </si>
  <si>
    <t>FILA_305</t>
  </si>
  <si>
    <t>43</t>
  </si>
  <si>
    <t>HD. 43. Gestión, Planeación y Seguimiento Sistema de Acueducto y Alcantarillado Retén Magdalena.</t>
  </si>
  <si>
    <t>Se cuenta con acta de visita del 20 octubre de 2016, Actas de seguimiento del 9 de agosto, 13 de abril, 15 y 26 de julio, todas de 2016.</t>
  </si>
  <si>
    <t>FILA_306</t>
  </si>
  <si>
    <t>H 46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</si>
  <si>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</si>
  <si>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</si>
  <si>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Con correo del 17/11/2016 de la  Dirección de Programas,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recursos. </t>
  </si>
  <si>
    <t>FILA_307</t>
  </si>
  <si>
    <t xml:space="preserve">Hallazgo 3. Administrativo.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</si>
  <si>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</si>
  <si>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</si>
  <si>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</si>
  <si>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Hallazgo 3 Auditoria RegulaR MVCT vigencia 2014. Responsable: Subdirección de Servicios Administrativos</t>
  </si>
  <si>
    <t>FILA_308</t>
  </si>
  <si>
    <t>Realizar informes de seguimiento al proceso de controversias contractuales número 2015 00664 Juzgado 33 Administrtaivo oral del Circuito de Bogotá hasta cuando quede ejecutoriada la sentencia .</t>
  </si>
  <si>
    <t>informes trimestrales</t>
  </si>
  <si>
    <t>Hallazgo 3 Auditoria Regulat MVCT vigencia 2014. Responsable: Subdirección de Servicios Administrativos</t>
  </si>
  <si>
    <t>FILA_309</t>
  </si>
  <si>
    <t>Hallazgo 33.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 como lo manifestó en el “Orden del d</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</si>
  <si>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</si>
  <si>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</si>
  <si>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</si>
  <si>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Con 2016IE0011990 del 26/10/2016 se informa el cumplimiento de la acción de mejoramiento, en la c.c. se encuentra la Resolución 221 del 13/04/2016 "Por la cual se aprueban las Tablas de Retención Documental del MVCT y FONVIVIENDA" y la Resolución 438 del 30/06/2016 " por la cual se adopta y ordena su aplicación e implementación de las Tablas de Retención Documental en el MVCT y FONVIVIENDA".</t>
  </si>
  <si>
    <t>FILA_310</t>
  </si>
  <si>
    <t>Presentar informes de seguimiento trimestral a la gestión de aprobación de las TRD por el AGN ante el Comité Institucional de Desarrollo Administrativo.</t>
  </si>
  <si>
    <t xml:space="preserve"> Con 2016IE0011990 del 26/10/2016 se informa el cumplimiento de la acción de mejoramiento, en la c.c. se encuentra el Acta N° 2 del Comité de Desarrollo Administrativo realizado el día 02/08/2016, en la que se dio a conocer al adopcipon de las TRD. Con 2016IE0012313 del 02/11/2016 la SSA inidca la modificación de las actividades de esta acción de mejoramiento, por cuanto LAS ACTIVIDADES /UNIDAD DE MEDIDA "Los Informes Trimestrales" ;ACTIVIDADES/CANTIDADES UNIDAD DE MEDIDA "6"  las cuales estaban encaminadas al seguimiento de las TRD antes de su aprobación, se cambien a la presentación de "1 Informe"  tal y como quedó expresado en el memorando 2016IE0011990 del 26/10/2016.</t>
  </si>
  <si>
    <t>FILA_311</t>
  </si>
  <si>
    <t>Hallazgo 34. Las Instalaciones de la Bodega la Fragua, no obstante ser un espacio físico dedicado a la conservación de los archivos, es susceptible de mejora con el fin de lograr condiciones óptimas para la conservación de estos, teniendo en cuenta lo evidenciado por la CGR, en visita realizada a dichas instalaciones y al “Diagnóstico Integral del Estado Actual de los Archivos del Minist</t>
  </si>
  <si>
    <t>Expedir el Plan de Conservación Documental de la Entidad.</t>
  </si>
  <si>
    <t>Formular el Plan conforme a los lineamientos impartidos por el AGN.</t>
  </si>
  <si>
    <t>Hallazgo 34 Responsable:Subdirección de Servicios Administrativos
Auditoria Regular MVCT vigencia 2014.</t>
  </si>
  <si>
    <t>FILA_312</t>
  </si>
  <si>
    <t>Hallazgo 35. Administrativo.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 , e</t>
  </si>
  <si>
    <t>Expedir el Plan de Acción encaminado al saneamiento de activos inmobiliarios de la Entidad, atendiendo los lineamientos del Plan Nacional de Desarrollo (2014-2018) y el Decreto que reglamente el artículo 163 de la Ley 1753 de 2015.</t>
  </si>
  <si>
    <t xml:space="preserve">Formular el Plan </t>
  </si>
  <si>
    <t>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t>
  </si>
  <si>
    <t>FILA_313</t>
  </si>
  <si>
    <t>Elaborar  informes de seguimiento trimestral a la gestión de saneamiento de activos inmobiliarios.</t>
  </si>
  <si>
    <t>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Y con la remisión de11 informes que cubre desde el 1 de febrero de 2016 hasta marzo de 2017.</t>
  </si>
  <si>
    <t>FILA_314</t>
  </si>
  <si>
    <t>Hallazgo 36. Los componentes de la gestión del MVCT en la vigencia 2014 fueron impactados con el recibo (sin suscribir el acta final) de los Bienes, Derechos y Obligaciones correspondientes al rezago de la gestión realizada por el Patrimonio Autónomo de Remanentes PAR INURBE en Liquidación y de las extintas entidades del sector vivienda. Específicamente la falta de registro de los proces</t>
  </si>
  <si>
    <t>Registrar conforme a los procedimientos contables los procesos judiciales remitidos por la Oficina Asesora Jurídica y que correspondan a aquellos procesos judiciales entregados al Ministerio por Fiduprevisora S.A. con motivo de la terminación del Contrato de Fiducia Mercantil No. 763 de 2007.</t>
  </si>
  <si>
    <t>Elaboración de comprabantes  contables  de los procesos judiciales recibidos por Fiduprevisora S.A., clasificados en las siguientes categorias: 1. Procesos interpuestos contra los extintos ICT INURBE INURBE en Liquidación PAR INURBE en Liquidación 2. Procesos promovidos por el INURBE, INURBE en Liquidación, PAR INURBE en Liquidación 3. Provisiones de los procesos judiciales</t>
  </si>
  <si>
    <t xml:space="preserve">Comprobantes contables </t>
  </si>
  <si>
    <t>Hallazgo 36  Responsable:Subdirección de Servicios Administrativos
Auditoria Regular MVCT vigencia 2014.Con 2016IE0003257 de 18/03/2016 se informa la elaboración contable de los procesos judiciales recibidos por Fiduprevisora S.A. clasificados en las siguientes categorias :1. Procesos interpuestos contra los extintos ICT-INURBE en liquidación 2. Procesos promovidos por el INURBE en Liquidación 3. Provisiones de los procesos judiciales. En cc  N° transacciones  1090,1091, 1092, 1093,1094, 1103, 1096,1097,1098.</t>
  </si>
  <si>
    <t>FILA_315</t>
  </si>
  <si>
    <t>Hallazgo 37. El Ministerio de Vivienda, Ciudad y Territorio carece de un instrumento de planeación para desarrollar la gestión de saneamiento de los derechos, bienes y obligaciones entregados por el PAR INURBE en liquidación. Así mismo, no se han involucrado en todas las dependencias intervinientes para determinar actividades puntuales, tareas, responsables, tiempos y recursos requeridos</t>
  </si>
  <si>
    <t xml:space="preserve">Hallazgo 37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planteada de acuerdo con la citada norma, po lo tanto se debe ampliar la  fecha de cumplimiento , tal y como queda aquí registradas (anterior 31/12/2016) Con 2017IE0006858 del 30/06/2017 se informa el cumplimiento con el Plan de Acción encaminado al saneamiento de activos inmobiliarios de la Entidad, lo cual se encuentra publicado en el portal del Ministerio </t>
  </si>
  <si>
    <t>FILA_316</t>
  </si>
  <si>
    <t>Hallazgo 40. En el expediente Contractual de Consultoría Individual  No. 006 de 2014, se adjunta Certificación del 05 de Febrero de 2015 expedida por el Ministerio de Vivienda Ciudad y Territorio, mediante la cual se indica que: “Durante la Vigencia 2014 se realizaron pagos con cargo al Contrato 006/2014 por un total de $61.216.707.00”.  Situación que difiere de la realidad por cuanto el</t>
  </si>
  <si>
    <t>Modificar el formato GF-F-07 Certificacion de Pagos y Saldos</t>
  </si>
  <si>
    <t>Modificacion del formato GF-F-07 Certificacion de Pagos y Saldos</t>
  </si>
  <si>
    <t>Formato GF-F-07 modificado</t>
  </si>
  <si>
    <t>Hallazgo 40 Responsable: Subdirección de Finanzas y Presupuesto
Auditoria Regular MVCT vigencia 2014.Con 2016IE0003257 de 03/2016 se informa la modificación del formato, en cc se evidencia el FORMATO GF-F-07 Certificación de Pagos y Saldos Versión 3.0  fecha 05/11/2015, Código GF-F-07</t>
  </si>
  <si>
    <t>FILA_317</t>
  </si>
  <si>
    <t>Hallazgo 41. De la muestra seleccionada y una vez verificados los expedientes contractuales se presentan las siguientes situaciones:
En el MVCT se hacen pagos sin que los contratos de prestación de servicios presenten los soportes para justificar el trámite de pago por el desarrollo de unas actividades relacionadas con la administración o funcionamiento de la entidad.
El hallazgo se fu</t>
  </si>
  <si>
    <t>Realizar las siguientes capacitaciones: (i) 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 (ii) Una capacitación dirigida a los supervisores y contratista</t>
  </si>
  <si>
    <t>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t>
  </si>
  <si>
    <t>Listado de asistencia reuniones internas</t>
  </si>
  <si>
    <t>Con 2016IE0011602 del 14/10/2016 el Grupo de Contratos remite informe de cumplimiento de la acción de mejoramiento por cuanto se dictó la capacitación el 4 de agosto de 2016 sobre Responsabilidad de los Supervisores, en c.c. se eviendencia lista de asistencia.</t>
  </si>
  <si>
    <t>FILA_318</t>
  </si>
  <si>
    <t>Una Capacitación dirigida a los supervisores y contratistas orientada a los procesos que se deben agotar, requisitos y documentos que se deben acreditar ante la Subdirección de Finanzas y Presupuesto para darle trámite a las solicitudes de pago por concepto de contratos suscritos con la Entidad.</t>
  </si>
  <si>
    <t>Hallazgo 41 Responsable: Subdirección de Finanzas y Presupuesto
Auditoria Regular MVCT vigencia 2014. Con 2016IE0013284 del 30/11/2016 se envia evidencia de la capacitación a funcionarios y contratistas del MVCT como complemento a la capacitación realizada por el Grupo de Contratos, en la cual se trató sobre el proceso de presentación y trémite de pago de cuentas.</t>
  </si>
  <si>
    <t>FILA_319</t>
  </si>
  <si>
    <t xml:space="preserve">Hallazgo 42.  El 30 de julio de 2013, el MVCT suscribió promesa de compraventa sobre el inmueble de la Casa Sexta ubicada en la Carrera 6 No 8-95 de Bogotá. Dicha negociación se hizo utilizando como soporte el avalúo comercial de la Lonja Inmobiliaria de Chía solicitado por el Vendedor, desconociendo el artículo 3.4.2.6.1 del Decreto 734 de 2012.
 El Decreto 734 de 2012 es claro cuando </t>
  </si>
  <si>
    <t>Ajustar el procedimiento para la Adquisición de Bienes Inmuebles RF-T-16, que incluya la contratación del avaluo por parte de la entidad  e incluirlo en el Sistema de Gestión de Calidad con los puntos de control correspondientes.</t>
  </si>
  <si>
    <t xml:space="preserve">Ajustar y socializar el Procedimiento
</t>
  </si>
  <si>
    <t>En la c.c. se evidencia el cumplimiento de la acción de mejora mediante los siguientes anexos: Informe Concepto Técnico emeitido por la OAP conceptuando positivamente el cumplimiento de los requisitos establecidos en el SG-I-O1 Instructivo para la elaboración de los documentos, 10 de marzo de 2016. Informe de Reporte de Cumplimiento sobre el Instructivo adoptado. Con 2016IE0012662 del 11/11/2016 se solicita el cierre del hallazgo, teniendo en cuenta que se relizó el ajuste y la socialización del procedimiento Adqusición de Bines Inmuebles -RF-P-16, a través de la OAP. la socialización se registrón en el BOLETÍN de  marzo 2016.</t>
  </si>
  <si>
    <t>FILA_320</t>
  </si>
  <si>
    <t>Hallazgo 45. A 31 de diciembre de 2014, aún no se ha suscrito el Acta de Liquidación Final del Patrimonio Autónomo PAR-INURBE. Por lo que a la fecha, existe una doble responsabilidad legal y financiera para el ente cedente de los bienes, derechos y obligaciones y al mismo tiempo para la entidad cesionaria . De otra parte es importante resaltar que los procesos jurídicos no se incorporaro</t>
  </si>
  <si>
    <t>Requerir a Fiduprevisora S.A. en calidad de vocero y representante legal del Fideicomiso PAR INURBE en Liquidación, a efectos de que se sirva remitir el Acta de Liquidación del Contrato de Fiducia Mercantil No. 763 de 2007, para suscripción del Ministerio de Vivienda, Ciudad y Territorio.</t>
  </si>
  <si>
    <t>Elaborar y radicar Oficio en Fiduprevisora S.A.</t>
  </si>
  <si>
    <t>Hallazgo 45 Responsable: Oficina Asesora Jurídica / Secretaría General
Auditoria Regular MVCT vigencia 2014.
Con radicado 2016EE13567 de 2016,  la Secretaría General envió a la FIDUPREVISORA S.A.,  la reiteración de la necesidad de liquidar el contrato de fiducia Mercantil No. 0763 de 2007 PAR INURBE en liquidación</t>
  </si>
  <si>
    <t>FILA_321</t>
  </si>
  <si>
    <t>Hallazgo 48. Dentro del Mapa de Riesgos Institucional del Ministerio de Vivienda, Ciudad y Territorio, tienen identificados algunos riesgos y controles, sin embargo, estos no permiten dar cumplimiento a los conceptos y definiciones  establecidos en la Resolución 357 de 2008 referente al Control Interno Contable, sus objetivos, su evaluación, los riesgos de índole contable, los aspectos c</t>
  </si>
  <si>
    <t xml:space="preserve">Determinar los riesgos de índole contable, que garanticen la razonabilidad de la información financiera, económica, social y ambiental e incluirlos en el Mapa de Riesgos de la Entidad. </t>
  </si>
  <si>
    <t xml:space="preserve">Actualizar el Mapa de Riesgos Institucional del MVCT en el cual se incluyan los riesgos de indole contable dentro de la clasificación de riesgo financiero.  </t>
  </si>
  <si>
    <t xml:space="preserve">Mapa de riesgos </t>
  </si>
  <si>
    <t>Con 2016IE0003257 de 03/2016 se informa el cumplimiento por cuanto se actualizó Mapa de Riesgos. En cc se evidencia el Mapa de Riesgos suscrito por el profesional que elaboró, profesional revisó,  y Subdirector de Finanzas y Presupuesto aprobó el 17 de noviembre de 2015</t>
  </si>
  <si>
    <t>FILA_322</t>
  </si>
  <si>
    <t>Hallazgo 49.Teniendo en cuenta la pregunta, calificación y observación dada a la  pregunta 48: Existe y funciona una instancia asesora que permita gestionar los riesgos de índole contable?. La calificación es de 4 (Se cumple en alto grado) y la justificación sobre la calificación, fue que en el Manual de Política Contable se contempla la creación de este Comité. Dado que el mismo, aún no</t>
  </si>
  <si>
    <t>Conformar el  Comité de Sostenibilidad Contable en el MVCT</t>
  </si>
  <si>
    <t>Expedir Resolución de conformación del Comité de Sostenibilidad Contable.</t>
  </si>
  <si>
    <t xml:space="preserve">Resolución </t>
  </si>
  <si>
    <t>Con 2016IE0003257 de17/ 03/2016 se informa que con Resolución 1054 del 21/12/2015 se Conforma el Comité Técnico de Sostenibilidad Contable del MVCT y FONVIVIENDA. En cc se evidencia de cumplimiento al 100% de este hallazgo, las cuales se encuentran publicadas en la carpeta compartida en la red de control Interno.  Se expidió la Resolución 1054 del 21 de diciembre de 2015 por medio de la cual se conforma el comité Técnico de sostenibilidad Contable del Ministerio de vivienda, Ciudad y Territorio y del Fondo Nacional de Vivienda.</t>
  </si>
  <si>
    <t>FILA_323</t>
  </si>
  <si>
    <t>Hallazgo 50. No se cuenta con los indicadores financieros que faciliten la interpretación de los Estados Contables, de tal manera que permita dar cumplimiento a lo establecido en la Resolución 357 de 2008 referente al tema de indicadores, como son los Objetivos del Control Interno Contable, Etapas y Actividades del Proceso Contable-Elaboración de los Estados Informes y Reportes Contables</t>
  </si>
  <si>
    <t xml:space="preserve">Elevar consulta a la Contaduría General de la Nación en referencia a la obligación de establecer indicadores financieros </t>
  </si>
  <si>
    <t xml:space="preserve">Elaborar y radicar consulta a la CGN </t>
  </si>
  <si>
    <t>Con 2016IE0008045 del 19/07/2016 se informa cumplimiento,  por cuanto con el 2015EE0026993 del 27/03/2015 dirigido a la CGN consultando sobre la pertinenncia de los indicadores financieros que faciliten la interpretación de los entados contables.  El 06/06/2016 la CGN dió respuesta a lo solicitado con 2015ER4522 del 30/04/2015, indicando "En las normas técnicas y en los procedimientos relativos a los estados, informes y reportes contables, no se prescribe que los estados contables deben prepararse incluyendo indicadores financieros. En consecuencia la SFyP -Grupo Contable conceptuó que  no es necesaria la implementación de cálculos de indicadores financieros adicionales, dado que en las notas a los estados financieros se revelan con detalle los aspectos financieros relevantes que contribuyen a los propósitos de una mejor comprensipon de los mismos.</t>
  </si>
  <si>
    <t>FILA_324</t>
  </si>
  <si>
    <t xml:space="preserve">Hallazgo 56. Las buenas prácticas para la Gestión de recursos de TI reconocen la importancia de la adecuada comunicación e interacción entre las diferentes áreas con responsabilidades sobre el componente tecnológico de una organización. Conforme a la estructura funcional del Ministerio de Vivienda se establece la existencia de dos áreas independientes que realizan funciones asociadas al </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</si>
  <si>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</si>
  <si>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</si>
  <si>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El día 2 de septiembre de 2015 se realizó reunión para el levantamiento de información funcional de los procesos de GESTAI y TIC.   El día 15/10/2015, El Dr. Armando Gómez recibe concepto ( 2015/IE 0012519- 15/10/2015 de la Oficina Asesora Jurídica sobre el caso de las funciones del TIC y GESTAI; El día 13/10/2015 El Dr. Armando Gómez  cita a reunión para verificación de procesos y funciones del GSATI y TIC;  El día 4/11/2015 el Secretario General cita a reunión para análisis de  funciones de GESTAI y Tics; El día 4 de noviembre el Señor Juan Carlos Morillo cita a reunión para definición de  Funciones; Los días 6  y 11 de noviembre de  2015 el señor Juan Carlos  Morillo cita a reunión de continuación de definición de funciones;   Al día 30 de junio se elaboraron los siguientes documentos: Presentación sobre el análisis de funciones de la OTIC y GSTAI. Presentación Estructura Funcional; Estructura propuesta de organización de Grupos; Proyecto de Resolución por la cual se reubican unos funcionarios; Proyecto de Resolución por medio de la cual se crean unos grupos internos de trabajo y se modifica la resolución 0035 de 2011; Proyecto de Resolución por los cual se conforman e integran los Grupos de Trabajo de la OTC y se designan sus coordinadores; Proyecto de resolución por la cual se adiciona al Manual de Funciones y de competencias laborales los empleos de planta de personal del MVCT; Ayuda de Memoria; Listas de Asistencia a Reuniones.  En conclusión por parte del Grupo de Soporte Técnico y Apoyo Informático  debe modificarse el Decreto 3175 de 2011, toda vez que es el único elemento legal que definió las funciones de la Oficina de TIC y el GSTAI. La Oficina de TIC debe desarrollar las funciones que le corresponden y no usurpar funciones que son propias del GSTAI. Con 2016IE0011717 del 19/10/2016 se informa cumplimiento 100% habéndose "Elaborado el documento que justifica la reorganización de la OTICS atendiendo las directrices de Gobierno Nal  en materia de TICs, se han realizado las siguientes actividades: 2/09/2015 reunión levantamiento de la informacióm funcional de GESTAI y OFITICS, 15/10/2015 se cuenta con concepto jurídico sobre dicha imformación, 2015IE0012519-; 13/10/2015 reunión verificación de información por parte de la SG, y 3 reuniones más. Se cuenta con Proyecto de Resolución de reubicación de funcionarios, y modificación Resol 0035 de 2011 se onforman los Grupos internos de trabajo.  y Poroyecto Resolución de adición de manual de fucniones, concluyendo con que se cuenta con todos los documentos que justifican la reorganización de la OTIC, por parte del GSTAI Sugeriendo modificar el Decreto 3175 de 2011. Evidencias. Con 2016IE0013452 del 06/12/2016 se ratifica lo anteriormente soportado con relación al cumplimiento.</t>
  </si>
  <si>
    <t>FILA_325</t>
  </si>
  <si>
    <t>Dentro de los Procesos de Jurisdicción Coactiva transferidos al Ministerio de Vivienda Ciudad y Territorio, una vez se escindió del MAVDT en el año 2011, 149 procesos por cuantía de $11.865 millones están en riesgo e decretársele la prescripción. Actualmente, el MVCT se encuentra proyectando el acto administrativo para decretarla acorde con las normas pertinentes. Las razones que ocasion</t>
  </si>
  <si>
    <t>Establecer un mecanismo de operación y control de los procesos coactivos que permitan reducir el riesgo de prescripcion de los mismos.</t>
  </si>
  <si>
    <t>Ajustar e implementar el procedimiento de Jurisdicción Coactiva que se encuentra dentro del Sistema Integrado de gestión de la entidad</t>
  </si>
  <si>
    <t>Procedimiento ajustado e implementado (Capacitación)</t>
  </si>
  <si>
    <t xml:space="preserve">Con 2016IE0001073 del 27/01/2016 se anexa el Plan de Mejoramiento proyectado por la OAJ, en los términos incluidos en el presente plan de mejoramiento
Correo Electrónico del 02/05/2017 se informa que el Procedimiento ya fue justado, no obstante lo anterior la OAP no permitió que se le radicaran solicitud de modificaciones hasta el mes de abril, por lo tanto estamos en trámite de aprobación de la OAP. Con 2017IE0002550 del 28/02/2017 se informa que el Procedimiento de Jurisdicción Coactiva, las formatos del procedimiento, se encuentran revisados, complementados y corregidos por la OAJ, sin embargo la OAP informa que sólo hasta abril 2017 podrá dar el trámite respectivo para su incorporación al SIG debido a los ajustes que se están implementando al SIG, por tal motivo informan que su cumplimiento será el 30 de junio de 2017. Con 2017IE0005175 del 15/05/2017 se informa que el Procedimiento de Jurisdicción Coactiva, así como los formatos de procedimiento, se encuentran revisados, complemetados, y aporobados y publicados por parte de la OAP en el SIG desde el 15 de mayo de 2017.
 </t>
  </si>
  <si>
    <t>FILA_326</t>
  </si>
  <si>
    <t>En la revisión de los expedientes que contienen los procesos a cargo de la Oficina Jurídica, recibidos del PAR INURBE en Liquidación, se evidenciaron las siguientes situaciones:
• El número de identificación del listado entregado por la Oficina Asesora Jurídica del MVCT difiere del número con el cual identifican las carpetas del expediente en la base de datos.
• Las carpetas a pesar de s</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</si>
  <si>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</si>
  <si>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</si>
  <si>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</si>
  <si>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Con correo electrónico del 02/05/2017 se informa que  Los expedientes se encuentran revisados en su totalidad y se ajustaron a las tablas de retención documental.Con 2016IE0001073 del 27/01/2016 se anexa el Plan de Mejoramiento proyectado por la OAJ, en los términos incluidos en el presente plan de mejoramiento. Con 2017IE0002550 del 20-02-2017 informa el cumplimiento 100% por cuanto todas las carpetas que contemplan información de la OAJ se encuentran ajustadas a las tables de retención documental y a la base de datos.</t>
  </si>
  <si>
    <t>FILA_327</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</si>
  <si>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 informació</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</si>
  <si>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</si>
  <si>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</si>
  <si>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</si>
  <si>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Con 2016IE0001073 del 27/01/2016 se anexa el Plan de Mejoramiento proyectado por la OAJ, en los términos incluidos en el presente plan de mejoramiento. Con 2017IE0002550 del 28/02/2017 se informa que en el MVCT a los procesos judiciales ya se les encuentra aplicando la metodología de reconocido valor técnico implementada por la ANDJE mediante la circular 23 de 2017, no obstante lo anterior, la ANDJE emitió la Resolución N° 9 de 17/11/2016, motivo por la cual la OAJ se encuetra proyectando la Resolución por medio de la cual el MVCT y FVVDA, adoptaron la metodología de reconocido valor técnico, actividad que se va a culminar el 31/03/2017. Con 2017IE0005175 del 15/05/2017 se informa que la OAJ proyectó la Resolución por medio de la cual el MVCT y FVVDA, adoptan la metolodogía de reconocido valor técnico, la cual se encuentra emitida y publicadas bajo el N° 0132 del 07/03/2017.</t>
  </si>
  <si>
    <t>FILA_328</t>
  </si>
  <si>
    <t>H 52  El Sistema de Gestión de Calidad permite dirigir y evaluar el desempeño institucional, en términos de calidad y satisfacción social en la prestación de los servicios a su cargo . Revisados en la documentación del Sistema Integrado de Gestión del MVCT, los subprocesos Gestión de tecnologías de la Información y Gestión de Soporte y Apoyo Informático se observan debilidades en relación con:</t>
  </si>
  <si>
    <t>Revisar y ajustar los procesos y procedimientos en materia de TICs en lo que se considere pertinente .</t>
  </si>
  <si>
    <t>Procesos y procedimientos revisados y ajustados en lo que se considere pertinente</t>
  </si>
  <si>
    <t>Documentos revisados y ajustados ( Porcentaje)</t>
  </si>
  <si>
    <t xml:space="preserve">Hallazgo 52 Responsable: Oficina de Tecnologias de la Información y las comnicaciones
Auditoria Regular MVCT vigencia 2014. 
Con 2016IE0007136 del30/06/2016 se justifica la decisión de ampliar el plazo cumplimiento (anterior 30/06/2016).
AVANCE: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integrrará la nueva estructura de la Oficina de TIC y la redistribución de recursos que implica la definición de la estructura organizacional, entre otros. 
Una vez se tenga, el informe final de la consultoria, se realizará  la revisión y ajustes necesarios en los procesos y procedimientos en lo que se considere pertinente. 
Nueva Fecha de Cumplimiento: 31 de Marzo de 2017.
Con correo electrónico del 05/05/2017  informan que En el último trimestre del año 2016, se realizó el contrato 657 de 2016 con la Universidad Nacional, con el objeto de la “formulación de un plan para la implementación de la estrategia GEL establecida por el Ministerio TIC, en el Ministerio de Vivienda de manera que se puedan incorporar buenas prácticas de gestión de TI, fortaleciendo las capacidades técnicas actuales necesarias para el cumplimiento de los procesos misionales de la entidad.” Uno de los entregables en el Producto 2 de la consultoría es: Documento con los diagramas de cadena de valor, macroprocesos y procesos, hojas de funciones del personal de TI que integrará la nueva estructura de la Oficina de TIC y la redistribución de recursos que implica la definición de la estructura organizacional, entre otros. 
Una vez se tenga, el informe final de la consultoría, se realizará  la revisión y ajustes necesarios en los procesos y procedimientos en lo que se considere pertinente. 
Nueva Fecha de Cumplimiento: 31 de Diciembre de 2017.
Con correo electrónico del 30 de junio de 2017 se anexa matriz HALLAZGOS TIC MVCT 30-06-2017 en la que con respeto a este hallazgo se informa:Actualmente la Oficina de TIC tiene procedimientos que pertenecen al Grupo de Soporte Técnico y Apoyo Informático y este grupo tiene procedimientos que pertenecen a la Oficina de TIC. Estamos en el proceso con el DAFP de unificar la Oficina de TIC con el Grupo de Soporte Técnico y Apoyo Informático y  definir la estructura y las funciones de esta nueva estructura. 
Debido a lo anterior, se solicita hasta el 31 de diciembre de 2017 para ajustar los procedimientos de las dependencias.
</t>
  </si>
  <si>
    <t>FILA_329</t>
  </si>
  <si>
    <t>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A partir de la revisión del mapa de ruta inicia</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</si>
  <si>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</si>
  <si>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</si>
  <si>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 xml:space="preserve">Hallazgo 53 Responsable: Oficina de Tecnologias de la Información y las comnicaciones
Auditoria Regular MVCT vigencia 2014.
Con 2016IE0007136 de l30/06/2016 se justifica la decisión de ampliar el plazo cumplimiento (anterior 30/06/2016).
AVANCE: En el último trimestre del año 2016, se realizaron los ajustes al Plan Estratégico de las Tecnologías de la Información y las Comunicaciones en ejecución respecto a la vigencia respectiva.
El plan ajustada se encuentra en la Intranet: 
Con correo electrónico del 05/05/2017. EVIDENCIA:
http://nuestranet.minvivienda.local/Dependencias/OficinaTICS/SitePages/PETIC.aspx.
Con correo electrónico del 30 de junio de 2017 se anexa matriz HALLAZGOS TIC MVCT 30-06-2017 en la que con respeto a este hallazgo se informa:El plan ajustada se encuentra en la Intranet: http://nuestranet.minvivienda.local/Dependencias/OficinaTICS/SitePages/PETIC.aspx
El mapa de ruta del PETIC se debe actualizar periódicamente, debido a que es un documento "vivo" que se actualiza de acuerdo a las necesidas tecnológicas del Ministerio y al presupuesto disponible en el proyecto de fortalecimiento de TI para cada vigencia.
Por lo anterior se solicita respetuosamente sea cerrado el hallazgo.
</t>
  </si>
  <si>
    <t>FILA_330</t>
  </si>
  <si>
    <t>Hallazgo 55. Los sistemas de información deben atender las necesidades para los que fueron implementados, garantizando los principios de disponibilidad e integridad de la información. En el marco del PETIC el Ministerio de Vivienda ha implementado la herramienta BPM para la automatización de sus procesos, a la fecha se han automatizado cinco procesos . Realizadas visitas a las dependenci</t>
  </si>
  <si>
    <t>Analisis y evaluaciòn de los aplicativos con que cuenta el Ministerio a fin de identificar su interacción con otros sistemas de Información que contribuyan a la ejecución Misional y de Apoyo de la entidad</t>
  </si>
  <si>
    <t>Documento de analisis y desarrollo de  las herramientas de integración de acuerdo a los recursos economicos adjudicados para el mismo</t>
  </si>
  <si>
    <t>Documento y herramientas de integración</t>
  </si>
  <si>
    <t>|</t>
  </si>
  <si>
    <t>FILA_331</t>
  </si>
  <si>
    <t>Suscribir un contrato y/o convenio para elaborar un(os) diagnostico(s) que permitan realizar actividades tendientes al saneamiento de predios de los extintos ICT-INURBE.</t>
  </si>
  <si>
    <t xml:space="preserve">Suscribir un contrato y/o convenio </t>
  </si>
  <si>
    <t>Contrato y/o convenio suscrito</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</si>
  <si>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</si>
  <si>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FILA_332</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</si>
  <si>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</si>
  <si>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</si>
  <si>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</si>
  <si>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Hallazgo 37 Responsable: Grupo de Titulación y Saneamiento Predial de la Dirección del Sistema Habitacional
Auditoria Regular MVCT vigencia 2014.</t>
  </si>
  <si>
    <t>FILA_333</t>
  </si>
  <si>
    <t xml:space="preserve">En la estructura del formulario CGN2007 CONTROL INTERNO CONTABLE cada actividad y etapa del proceso, así como otros elementos o acciones de control, se evalúan a través de preguntas que deben ser debidamente calificadas y además y ésta tiene la posibilidad de ser justificada, para lo cual se dispuso en el formulario una columna de “OBSERVACIONES”. En esta parte, el Jefe de la Oficina de </t>
  </si>
  <si>
    <t>Incluir las observaciones que  se consideren pertinentes al momento de realizar la evaluación del  Sistema de Control Interno Contble</t>
  </si>
  <si>
    <t>Informe de Evaluación de Control Internno Vig 2015</t>
  </si>
  <si>
    <t>Informe reportado CHIP</t>
  </si>
  <si>
    <t>Hallazgo 47 Responsable: Oficina de Control Interno
Auditoria Regular MVCT vigencia 2014.En la CC se reporta las evidencias del reporte de los Informes de Control Interno contable 2015 delMVCT y FVVDA</t>
  </si>
  <si>
    <t>FILA_334</t>
  </si>
  <si>
    <t>Seguimiento a los hallazgos consignados en el Plan de Mejoramiento del Ministerio de Vivienda, Ciudad y Territorio, con corte a 30 de junio de 2015, se determinaron 368 acciones de mejora y/o hallazgos  que corresponden a las filas.</t>
  </si>
  <si>
    <t>Establecer un procedimiento para el seguimiento a los planes de mejoramiento suscrito con la CGR</t>
  </si>
  <si>
    <t>Procedimiento adoptado en el SIG</t>
  </si>
  <si>
    <t xml:space="preserve">Hallazgo 51 Responsable: Oficina de Control Interno
A 31 de Diciembre de 2016 esta Acción de mejoramiento se reportó con un Avance de 90%, por cuanto habiéndose reportado el cumplimiento en cuanto a la adopción del Porocedimiento en el SIG del MVCT la versión: 4.0 El Proceso de Apoyo y Evaluación del Control Interno Códig CI-P -05, por medio del cual se establecen las acciones para el seguimientoy evaluación de los Planes de Mejoramiento en el MVCT y FONVIVIENDA, acordes con el Manual Técnico del MECI2014 actualizado por el DAFP con el Decreto 943 de 2014 y con las políticas y procesos que a este respecto a expedido la CGR  y con las políticas y procesos que a este respecto a expedido la CGR la dirección de la oficina a 31 de diciembre 2016 se consideró que el procedimiento debía ser ajustado dependiendo  desarrollo de la sistematización y automatización del citado procedimiento, y el cual se encuentra en periodo de prueba.
A la fecha y teniendo en cuenta el cambio de jefe de la Oficina de Control Interno sucedido a partir del 2 de febrero del 2017, la jefe entrante considera que la acción de mejoramiento se encuentra cumplida al 100% teniendo en cuenta que el procedimiento que atiende el hallazgo  se encuentra debidamente adoptado en el SIG del MVCT y el ajuste previsto como resultado de la sistematizción se llevará a cabo dentro del marco del mejoramiento continuo de los procesos de la OCI, por lo tanto esta acción de mejora no afecta el cumplimiento 100% de la Acción de Mejora. Y su desarrollo se efectuará durante la vigencia 2017 dependiendo de los recursos y lo que se coordine con la Oficina de Tecnologías de la Información y las Comunciaciones del MVC. 
</t>
  </si>
  <si>
    <t>FILA_335</t>
  </si>
  <si>
    <t>H9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</si>
  <si>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</si>
  <si>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</si>
  <si>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</si>
  <si>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esta fila tal y como aqui aparece registrada.  Con 201IE0008442 (28/07/2016) se informa y se justifica la decisión de ampliar la fecha de cumplimiento para el 30/07/2016.  Con 2016IE0009486 del 24/0/2016 se justifica y amplia el plazo para el cumplimiento al 31/10/2016. Con 2016IE0012130 del 28/10/2016 se ordena y justifica ampliar al plazo de cumplimiento (tal y como queda en el presenta registrada, anterior 31/10/2016) la cual es autorizada por la DSH mediante correo electrónico. Con 2016IE0014789 del 29/12/2016 Se informa cumplimiento AM se cuenta con el Proyecto de Decreto y su memoria justificativa, documento publicado en web MVCT : http://www.minvivienda.gov.co/co/atención-al- ciudadano/participacion-ciudadana/consultas-publicas.</t>
  </si>
  <si>
    <t>FILA_336</t>
  </si>
  <si>
    <t>Hallazgo 1. Administrativo.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 increm</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</si>
  <si>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</si>
  <si>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</si>
  <si>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</si>
  <si>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r>
      <rPr>
        <sz val="14"/>
        <rFont val="Verdana"/>
        <family val="2"/>
      </rPr>
      <t xml:space="preserve">Con 2016IE0011071 del 30/09/2016 se informa que 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se envía Archivo de Escrituración  a 31/12/2016, 4/4 informes, para 100% de cumplimiento. </t>
    </r>
    <r>
      <rPr>
        <sz val="14"/>
        <color rgb="FFFF0000"/>
        <rFont val="Verdana"/>
        <family val="2"/>
      </rPr>
      <t xml:space="preserve">
</t>
    </r>
  </si>
  <si>
    <t>FILA_337</t>
  </si>
  <si>
    <t>Hallazgo 2. Administrativo.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La selección final de beneficiarios procede de varios criterios y</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</si>
  <si>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</si>
  <si>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</si>
  <si>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</si>
  <si>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FILA_338</t>
  </si>
  <si>
    <t>Hallazgo 3. Administrativo.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</si>
  <si>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</si>
  <si>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</si>
  <si>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t>
  </si>
  <si>
    <t>FILA_339</t>
  </si>
  <si>
    <t xml:space="preserve">Hallazgo 4. Administrativo.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</si>
  <si>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</si>
  <si>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</si>
  <si>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con 2016IE0011071 del 30/09/2016 se anexa La Dirección Ejecutiva presentó las convocatorias siguiendo el  procedimiento,  las cuales se anexan y las mismas se encuentran publicadas en la página web del MVCT, generando un cumplimiento el  100%.</t>
  </si>
  <si>
    <t>FILA_340</t>
  </si>
  <si>
    <t>Hallazgo 5. Administrativo. Componente Social - Criterios de Asignación de las Viviendas del Programa PVG: El Preámbulo de la Constitución Política de 1991 establece, entre otras cosas: el pueblo de Colombia, en ejercicio de su poder soberano, representado por sus delegatarios a la Asamblea Nacional Constituyente (…) y con el fin de fortalecer (…) la convivencia… Y el artículo 2 de la mi</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</si>
  <si>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</si>
  <si>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</si>
  <si>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</si>
  <si>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 xml:space="preserve">Con 2016IE0011071 del 30/09/2016,  se anexa reporta de actividades de acompañamiento social generado por  Prosperidad Social ACTIVIDADES REALIZADAS.
Con 201IE0014807 del 29/12/2016 se envía1 informe: MARCO DE LA ESTRATEGIA DE ACOMPAÑAMIENTO SOCIAL AL PROGRAMA DE VIVIENDA GRATUITA 2016
PROSPERIDAD SOCIAL. Completando así 3 informes.
</t>
  </si>
  <si>
    <t>FILA_341</t>
  </si>
  <si>
    <t>Hallazgo 6. Administrativo.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 en la informa</t>
  </si>
  <si>
    <t>Presentar informes trimestrales, sobre el proceso de Integración de las bases de datos de las diferentes áreas que intervienen en el proceso de asignación y seguimiento de los subsidios, de acuerdo con lo establecido en el Plan Estratégico PETIC.</t>
  </si>
  <si>
    <t>con 2016IE0011071 del 30/09/2016 se anexa INFORME DE LA OFICINA DE TECNOLOGÍAS DE LA INFORMACIÓN Y LAS COMUNICACIONES – SOBRE HALLAZGOS -SISTEMA DE INFORMACIÓN – SUBISIDIO FAMILIAR DE VIVIENDA-
Con 2016IE0014807 del 29/12/2016 se envia INFORME DE LA OFICINA DE TECNOLOGÍAS DE LA INFORMACIÓN Y LAS COMUNICACIONES – SOBRE HALLAZGOS -SISTEMA DE INFORMACIÓN – SUBISIDIO FAMILIAR DE VIVIENDA- CON CORTE AL 31 DE DICIEMBRE DE 2016</t>
  </si>
  <si>
    <t>FILA_342</t>
  </si>
  <si>
    <t xml:space="preserve">Hallazgo 7. Administrativo.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 y/o para </t>
  </si>
  <si>
    <t xml:space="preserve">Solicitar un informe trimestral a la supervisión y/o interventoria de los Proyectos, que puedan presentar atraso. </t>
  </si>
  <si>
    <t>Presentación de un informe por parte de la Interventoria y/o Supervision sobre el avance fisico de los proyectos.</t>
  </si>
  <si>
    <t>con 2016IE0011071 del 30/09/2016 se informa que la entidad presentó el avance trimestral con corte al 30/09/2016,   se anexa el reporte de FONADE sobre el seguimiento a los proyectos que presenta un atraso, generando un avance del 50%. Con 2016IE0014807 del 29/12/2016 se anexa informe de seguimiento suscriro por FONADE e i informe de Seguimiento Proyecto Villa Gladys Puerto Carreoño (Vichada)m con corte a 31/12/2016</t>
  </si>
  <si>
    <t>FILA_343</t>
  </si>
  <si>
    <t>Hallazgo 8. Administrativo.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 co</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</si>
  <si>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</si>
  <si>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</si>
  <si>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</si>
  <si>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</si>
  <si>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FILA_344</t>
  </si>
  <si>
    <t>Hallazgo 9. Administrativo.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 espacio públi</t>
  </si>
  <si>
    <t>Con 2016IE0011071 del 30/09/2016,  se informa que se encuentra en ejecución</t>
  </si>
  <si>
    <t>FILA_345</t>
  </si>
  <si>
    <t>Hallazgo 10. Administrativo.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</si>
  <si>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</si>
  <si>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</si>
  <si>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con 2016IE0011071 del 30/09/2016 se informa que El grupo de post-ventas presentó el informe de seguimiento con corte al 30/09/2016, generando un avance del 50%. Copiar la carpeta. Con 2016IE0014807 del 29/12/20216 se remite 2 Informe de Cierre 2016 Proceso Posventa</t>
  </si>
  <si>
    <t>FILA_346</t>
  </si>
  <si>
    <t>Hallazgo 11. Administrativo.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 , son incipientes los avances de la política pública de viviend</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</si>
  <si>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</si>
  <si>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</si>
  <si>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FILA_347</t>
  </si>
  <si>
    <t>Hallazgo 12. Administrativo.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2.4. Prestac</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</si>
  <si>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</si>
  <si>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</si>
  <si>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FILA_348</t>
  </si>
  <si>
    <t>Hallazgo 13. Administrativo. Servicio de Internet.  El libre acceso de las personas a las fuentes de información pública es un derecho humano universal y un principio democrático inherente al derecho a la información, a la libertad de expresión y de prensa, tal como lo ratificaron los compromisos derivados de las jornadas sobre “Marcos legales que garantizan y promueven el libre acceso d</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</si>
  <si>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</si>
  <si>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Con 2016IE0011071 del 30/09/2016,  se informa que se encuentra en ejecución. Con 2016IE0014476 del 22/12/2016 se informa un avance mediante u1 acta de reunión de mesa de trabajo de 1 de noviembre 2016 con la participación de representantes del Mintic  y del MVCTregistrando asi un avance del 25%.  Con 2017IE0004983 del 10/05/2017 se informa que se anexa Acta N°2 correspondiente a la reunión de la mesa de trabajo del 16 de febrero de 2017 con la participación de representantees del MinTIC  y el MVCT, completando así 2 Actas equivalentes al 50% de cumplimiento de la meta. Con 2017IE0005730M del 30/05/2017 se informa que se cuenta con la 3a. acta correspondiente a la  mesa de trabajo del 5/05/2017 con la participación de MINTIC y del MVCT. completanto así tres actas para un avane del 75%. C</t>
  </si>
  <si>
    <t>FILA_349</t>
  </si>
  <si>
    <t xml:space="preserve">Hallazgo 14. Administrativo. Interacción Beneficiarios-Actores de la Política Pública de Vivienda. De acuerdo con el oficio 2015EE0050236 del 26 de mayo de 2015, de la auditoría de Fonvivienda, el MVCT ha coordinado diversas formas de acompañamiento social. Sin embargo, de acuerdo con los resultados de la encuestas de percepción de satisfacción de los beneficiarios, se observa que ellos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</si>
  <si>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</si>
  <si>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</si>
  <si>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</si>
  <si>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 xml:space="preserve">Con 2016IE0011071 del 30/09/2016,  se anexa reportade mesas de trabajo de acompañamiento social, por el Grupo de Acompañamiento Social,  Con 2016IE0014807 del  29/12/2016 se informa de dos actas: 1) Acta 11 Mesa Territrorial de Acompañamiento Acción Social Proyecto Vivienda  Gratuita Girón . AcTA 10. REALIZACiÓN MESA TERRITORIAL DE VIVIENDA PROYECTO NUEVO GIRÓN SECTOR 7
</t>
  </si>
  <si>
    <t>FILA_350</t>
  </si>
  <si>
    <t>Hallazgo 8. Administrativo con presunta incidencia Disciplinaria - Contaminación Ambiental en Ibagué  – Tolima.
El municipio del Ibagué – Tolima incumplió sus obligaciones de proteger el ambiente al permitir que los habitantes del Barrio Las Delicias viertan residuos contaminantes a la quebrada La Balsa, contraviniendo el Decreto 1594 de 1984 en relación con el tratamiento y vertimient</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</si>
  <si>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</si>
  <si>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</si>
  <si>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</si>
  <si>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H 8. Aditoria CGR MVCT vigencia 2014</t>
  </si>
  <si>
    <t>FILA_351</t>
  </si>
  <si>
    <t>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Situación agravada por el hecho de que en 151 de ellos</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</si>
  <si>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</si>
  <si>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</si>
  <si>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FILA_352</t>
  </si>
  <si>
    <t xml:space="preserve">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</si>
  <si>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</si>
  <si>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r>
      <t xml:space="preserve">FILA 241BANCO AGRARIO  Aud PPP DESPLAZAuditoria Política Pública Población Desplazada 2007-2011
N/A
</t>
    </r>
    <r>
      <rPr>
        <b/>
        <sz val="14"/>
        <color theme="1"/>
        <rFont val="Calibri"/>
        <family val="2"/>
        <scheme val="minor"/>
      </rPr>
      <t>CERRADO</t>
    </r>
    <r>
      <rPr>
        <sz val="14"/>
        <color theme="1"/>
        <rFont val="Calibri"/>
        <family val="2"/>
        <scheme val="minor"/>
      </rPr>
      <t>: Enviar comunicaciones a las entidades oferentes y a las gerencias integrales</t>
    </r>
  </si>
  <si>
    <t>FILA_353</t>
  </si>
  <si>
    <t>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</si>
  <si>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</si>
  <si>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r>
      <t xml:space="preserve">FILA 242 BANCO AGRARIO  Aud PPP DESPLAZAuditoria Política Pública Población Desplazada 2007-2011
N/A
</t>
    </r>
    <r>
      <rPr>
        <b/>
        <sz val="14"/>
        <color theme="1"/>
        <rFont val="Calibri"/>
        <family val="2"/>
        <scheme val="minor"/>
      </rPr>
      <t xml:space="preserve">CERRADO : </t>
    </r>
    <r>
      <rPr>
        <sz val="14"/>
        <color theme="1"/>
        <rFont val="Calibri"/>
        <family val="2"/>
        <scheme val="minor"/>
      </rPr>
      <t>Enviar comunicaciones a las entidades oferentes y a las gerencias integrales</t>
    </r>
  </si>
  <si>
    <t>FILA_354</t>
  </si>
  <si>
    <t xml:space="preserve">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 toda vez que según </t>
  </si>
  <si>
    <t>Debilidades en los mecanismos de control y seguimiento a estos proyectos por parte de la Administración Municipal.</t>
  </si>
  <si>
    <t>FILA 243 BANCO AGRARIO  Aud PPP DESPLAZAuditoria Política Pública Población Desplazada 2007-2011
N/A</t>
  </si>
  <si>
    <t>FILA_355</t>
  </si>
  <si>
    <t>Términos Inicio ejecución Proyecto – declaratoria de incumplimiento (varios proyectos rurales): en algunos proyectos la entidad oferente no cumplía el plazo de 30 o 60 días, luego de haberse aprobado el proyecto por parte del BAC, para presentar los requisitos soportes necesarios para que realizara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</si>
  <si>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</si>
  <si>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r>
      <t xml:space="preserve">FILA 244BANCO AGRARIO  Aud PPP DESPLAZAuditoria Política Pública Población Desplazada 2007-2011
N/A
</t>
    </r>
    <r>
      <rPr>
        <b/>
        <sz val="14"/>
        <color theme="1"/>
        <rFont val="Calibri"/>
        <family val="2"/>
        <scheme val="minor"/>
      </rPr>
      <t>CERRADO</t>
    </r>
    <r>
      <rPr>
        <sz val="14"/>
        <color theme="1"/>
        <rFont val="Calibri"/>
        <family val="2"/>
        <scheme val="minor"/>
      </rPr>
      <t xml:space="preserve">: 1.Ajustar el Plan de Choque para situaciones generales de los proyectos
2. Reuniones bimestrales de seguimiento en Comité de Gerencia
</t>
    </r>
  </si>
  <si>
    <t>FILA_356</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</si>
  <si>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</si>
  <si>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</si>
  <si>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</si>
  <si>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FILA_357</t>
  </si>
  <si>
    <t>Vivienda Digna y saludable (varios proyectos rurales):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</si>
  <si>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</si>
  <si>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r>
      <t xml:space="preserve">FILA 246 BANCO AGRARIO  Aud PPP DESPLAZAuditoria Política Pública Población Desplazada 2007-2011
N/A
</t>
    </r>
    <r>
      <rPr>
        <b/>
        <sz val="14"/>
        <color theme="1"/>
        <rFont val="Calibri"/>
        <family val="2"/>
        <scheme val="minor"/>
      </rPr>
      <t>CERRADO:</t>
    </r>
    <r>
      <rPr>
        <sz val="14"/>
        <color theme="1"/>
        <rFont val="Calibri"/>
        <family val="2"/>
        <scheme val="minor"/>
      </rPr>
      <t xml:space="preserve">
Verificar en el informe de supervisión de la evaluación de los proyectos presentados el cumplimiento de los aspectos definidos como "importantes", en la Guía de Formulación y presentación de proyectos. </t>
    </r>
  </si>
  <si>
    <t>FILA_358</t>
  </si>
  <si>
    <t>Modificaciones Técnicas a algunos proyectos de vivienda rural sin la aprobación del BAC.</t>
  </si>
  <si>
    <t>Falta de seguimiento y control por parte del oferente</t>
  </si>
  <si>
    <t>FILA 247BANCO AGRARIO  Aud PPP DESPLAZAuditoria Política Pública Población Desplazada 2007-2011
N/A</t>
  </si>
  <si>
    <t>FILA_359</t>
  </si>
  <si>
    <t xml:space="preserve">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</si>
  <si>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</si>
  <si>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</si>
  <si>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FILA_360</t>
  </si>
  <si>
    <t>Cambio de modalidad de subsidio de mejoramiento de vivienda a subsidio de construcción de vivienda nueva, sin modificación del valor del subsidio. Proyecto Desplazados de Fortul – Rural.</t>
  </si>
  <si>
    <t>Falta de seguimiento y control por el BAC.</t>
  </si>
  <si>
    <r>
      <t xml:space="preserve">FILA 249 BANCO AGRARIO  Aud PPP DESPLAZAuditoria Política Pública Población Desplazada 2007-2011
N/A
 </t>
    </r>
    <r>
      <rPr>
        <b/>
        <sz val="14"/>
        <color theme="1"/>
        <rFont val="Calibri"/>
        <family val="2"/>
        <scheme val="minor"/>
      </rPr>
      <t>CERRADO:</t>
    </r>
    <r>
      <rPr>
        <sz val="14"/>
        <color theme="1"/>
        <rFont val="Calibri"/>
        <family val="2"/>
        <scheme val="minor"/>
      </rPr>
      <t xml:space="preserve"> Verificar en el informe de supervisión de la evaluación de los proyectos presentados el cumplimiento de los aspectos definidos como "importantes", en la Guía de Formulación y presentación de proyectos. </t>
    </r>
  </si>
  <si>
    <t>FILA_361</t>
  </si>
  <si>
    <t xml:space="preserve">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</si>
  <si>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</si>
  <si>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</si>
  <si>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FILA_362</t>
  </si>
  <si>
    <t>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</si>
  <si>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</si>
  <si>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</si>
  <si>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FILA_363</t>
  </si>
  <si>
    <t xml:space="preserve">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</si>
  <si>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</si>
  <si>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</si>
  <si>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FILA_364</t>
  </si>
  <si>
    <t>h20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</si>
  <si>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</si>
  <si>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r>
      <t xml:space="preserve">FILA 253 BANCO AGRARIO  Aud PPP DESPLAZ Auditoria Política Pública Población Desplazada 2007-2011
N/A
</t>
    </r>
    <r>
      <rPr>
        <b/>
        <sz val="14"/>
        <color theme="1"/>
        <rFont val="Calibri"/>
        <family val="2"/>
        <scheme val="minor"/>
      </rPr>
      <t>CERRADO:</t>
    </r>
    <r>
      <rPr>
        <sz val="14"/>
        <color theme="1"/>
        <rFont val="Calibri"/>
        <family val="2"/>
        <scheme val="minor"/>
      </rPr>
      <t xml:space="preserve"> Solicitar a la entidad oferente, el plan de acción para mitigar el riesgo o en su defecto, buscar la reubicación de las familias</t>
    </r>
  </si>
  <si>
    <t>FILA_365</t>
  </si>
  <si>
    <t xml:space="preserve">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</si>
  <si>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</si>
  <si>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</si>
  <si>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</si>
  <si>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</si>
  <si>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UNO</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</si>
  <si>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</si>
  <si>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FILA_366</t>
  </si>
  <si>
    <t>Hacer reuniones trimestrales de seguimiento para verificar el cumplimiento del cronograma</t>
  </si>
  <si>
    <t xml:space="preserve">Actas de reunión </t>
  </si>
  <si>
    <t>CUATRO</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</si>
  <si>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</si>
  <si>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FILA_367</t>
  </si>
  <si>
    <t xml:space="preserve"> fila eleminadaHallazgo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</si>
  <si>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</si>
  <si>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</si>
  <si>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</si>
  <si>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</si>
  <si>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FILA_368</t>
  </si>
  <si>
    <t xml:space="preserve">Hallazgo No. 38.-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</si>
  <si>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</si>
  <si>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FILA_369</t>
  </si>
  <si>
    <t xml:space="preserve">NO APLICA UMUS, 
Con las reuniones de seguimiento trimestral y visitas al ente gestor se realiza seguimiento al cronograma establecido. Mediante las actas e informes de seguimiento se evidencia el cumplimiento de la meta. </t>
  </si>
  <si>
    <t>FILA_370</t>
  </si>
  <si>
    <t xml:space="preserve">Hallazgo No. 39.- Número de SETP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</si>
  <si>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</si>
  <si>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</si>
  <si>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</si>
  <si>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</si>
  <si>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FILA_371</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</si>
  <si>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</si>
  <si>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</si>
  <si>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FILA_372</t>
  </si>
  <si>
    <t>Hallazgo No.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</si>
  <si>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</si>
  <si>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</si>
  <si>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</si>
  <si>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FILA_373</t>
  </si>
  <si>
    <t>Hallazgo No. 41.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</si>
  <si>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</si>
  <si>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</si>
  <si>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</si>
  <si>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FILA_374</t>
  </si>
  <si>
    <t>NO APLICA UMUS 
 Se llevaron a cabo las reuniones de seguimiento trimestral con los entes gestores,  se tienen sus respectivas actas.</t>
  </si>
  <si>
    <t>FILA_375</t>
  </si>
  <si>
    <t>Hallazgo No. 42. Pasajeros proyectados por movilizar, vs pasajeros movilizados
1. Para el periodo 2010-2012 no hay cifras sobre los PAX proyectados
2. Meta movilizar: 4.303.200 PAX. Movilizados: 2.931.545 PAX. Cumplimiento: 68,12%. 
3. Específicamente para las ciudades se tenía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</si>
  <si>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</si>
  <si>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</si>
  <si>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</si>
  <si>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FILA_376</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</si>
  <si>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</si>
  <si>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</si>
  <si>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</si>
  <si>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FILA_377</t>
  </si>
  <si>
    <t xml:space="preserve">Hallazgo No. 43. Cobertura proyectada vs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</si>
  <si>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</si>
  <si>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Mediante oficio radicado No.
20142100407561
20142100407491
20142100407461
20142100407711
20142100407751
20142100407871
20142100407901
20142100407931
20142100407951
20142100407961
20142100407991
se solicita a los entes gestores y autoridades locales  un reporte de las actuaciones con respecto a la gestión de la demanda de transporte y acciones para combatir la ilegalidad e informalidad.</t>
  </si>
  <si>
    <t>FILA_378</t>
  </si>
  <si>
    <t>Hallazgo No.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</si>
  <si>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</si>
  <si>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</si>
  <si>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</si>
  <si>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FILA_379</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</si>
  <si>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</si>
  <si>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</si>
  <si>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FILA_380</t>
  </si>
  <si>
    <t xml:space="preserve">Realizar reuniones con los entes gestores para efectos de definir la necesidad de desembolsos </t>
  </si>
  <si>
    <t>DIEZ</t>
  </si>
  <si>
    <t xml:space="preserve">NO APLICA UMUS
Mediante las reuniones de seguimiento trimestral programadas así: 
25/Jul/2014_Transmetro
4/Agos/2014_Megabus
5/Agos/2014_Transmilenio
5/Agos/2014_Transfederal
11/Agos/2014_Metrolínea
11/Agos/2014_Siva
12/Agos/2014_MetroCali
12/Agos/2014_Ciudad Amable
13/Agos/2014_Avante
14/Agos/2014_Metroplús
14/Agos/2014_Amable
15/Agos/2014_MovilidadFutura
19/Agos/2014_Metrosabanas
2/Sep/2014_SantaMarta
Se generan las actas con la información suministrada por el MHCP para definir la necesidad de desembolsos de los entes gestores. </t>
  </si>
  <si>
    <t>FILA_381</t>
  </si>
  <si>
    <t>Hallazgo No. 45. Administrativo.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</si>
  <si>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FILA_382</t>
  </si>
  <si>
    <t>Solicitar a los Entes Gestores redefinir los POA</t>
  </si>
  <si>
    <t>Hacer reunión con cada Ente Gestor</t>
  </si>
  <si>
    <t>NO APLICA UMUS
En las reuniones realizadas con los entes gestores reseñados con las fechas a continuación:
25/Jul/2014_Transmetro
4/Agos/2014_Megabus
5/Agos/2014_Transmilenio
5/Agos/2014_Transfederal
11/Agos/2014_Metrolínea
11/Agos/2014_Siva
12/Agos/2014_MetroCali
12/Agos/2014_Ciudad Amable
13/Agos/2014_Avante
14/Agos/2014_Metroplús
14/Agos/2014_Amable
15/Agos/2014_MovilidadFutura
19/Agos/2014_Metrosabanas
2/Sep/2014_SantaMarta
Se les solicito y quedo por escrito en las actas que revisaran el POA y reprogramaran los recursos de la vigencia 2013 que no se han desembolsado y lo reprogramaran de la vigencia 2018 en adelante. Si tienen recursos de la vigencia 2014 informaran por escrito al MT si se va a solicitar el desembolso o si deben liberarsen los recursos.</t>
  </si>
  <si>
    <t>FILA_383</t>
  </si>
  <si>
    <t xml:space="preserve">Hallazgo No.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</si>
  <si>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</si>
  <si>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</si>
  <si>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</si>
  <si>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</si>
  <si>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FILA_384</t>
  </si>
  <si>
    <t>Hallazgo No. 47 Administrativo -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</si>
  <si>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</si>
  <si>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NO APLICA Politica de vivienda y ciudades amables  2010-2014 UMUS Tienen fecha cumplimiento 31/10/2014
Con oficios radicados No:
20142100137411_Amable_Armenia
20142100137421_Movilidad Futura_Popayán
20142100137431_Avante_Pasto
20142100137441_Santa Marta
20142100137451_Siva_Valledupar
20142100137461_Metrosabanas_Sincelejo
20142100137471_Ciudadad Amable_Montería
20142100137481_Metroplús_Medellín
20142100137491_Metrolínea_Bucaramanga
20142100137501_Megabús_Pereira
20142100137521_Metrocali_Cali
20142100137531_Transmetro_Barranquilla
20142100137541_TransMilenio_Bogotá
20142100137551_Transcaribe_Cartagena
Con el ánimo de atender requerimiento de la CGR se remite solicitud referente a los ingresos y gastos de los operadores. </t>
  </si>
  <si>
    <t>FILA_385</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</si>
  <si>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La Empresa Municipal de Servicios Públicos d</t>
  </si>
  <si>
    <t>De acuerdo al informe de Aud 2014 la CGR estableció que este hallazgo no le compete al MVCT, por lo tanto NO APLICA</t>
  </si>
  <si>
    <t>Empresa Municipal de Servicios Públicos de Piendamó – EMPIENDAMO ESPAuditoria Regular MVCT vigencia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</si>
</sst>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dd/mm/yyyy;@"/>
  </numFmts>
  <fonts count="4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26"/>
      <color indexed="8"/>
      <name val="Calibri"/>
      <family val="2"/>
      <scheme val="minor"/>
    </font>
    <font>
      <sz val="10"/>
      <name val="Verdana"/>
      <family val="2"/>
    </font>
    <font>
      <b/>
      <sz val="20"/>
      <name val="Verdana"/>
      <family val="2"/>
    </font>
    <font>
      <sz val="11"/>
      <color indexed="8"/>
      <name val="Verdana"/>
      <family val="2"/>
    </font>
    <font>
      <sz val="11"/>
      <name val="Verdana"/>
      <family val="2"/>
    </font>
    <font>
      <sz val="14"/>
      <color indexed="8"/>
      <name val="Calibri"/>
      <family val="2"/>
      <scheme val="minor"/>
    </font>
    <font>
      <sz val="10"/>
      <name val="Arial"/>
      <family val="2"/>
    </font>
    <font>
      <sz val="10"/>
      <color indexed="8"/>
      <name val="Verdana"/>
      <family val="2"/>
    </font>
    <font>
      <sz val="14"/>
      <name val="Calibri"/>
      <family val="2"/>
      <scheme val="minor"/>
    </font>
    <font>
      <sz val="10"/>
      <color rgb="FFFF0000"/>
      <name val="Verdana"/>
      <family val="2"/>
    </font>
    <font>
      <sz val="14"/>
      <color rgb="FFFF0000"/>
      <name val="Calibri"/>
      <family val="2"/>
      <scheme val="minor"/>
    </font>
    <font>
      <sz val="10"/>
      <color theme="1"/>
      <name val="Verdana"/>
      <family val="2"/>
    </font>
    <font>
      <b/>
      <sz val="20"/>
      <color indexed="8"/>
      <name val="Verdana"/>
      <family val="2"/>
    </font>
    <font>
      <sz val="14"/>
      <name val="Verdana"/>
      <family val="2"/>
    </font>
    <font>
      <sz val="14"/>
      <color rgb="FFFF0000"/>
      <name val="Verdana"/>
      <family val="2"/>
    </font>
    <font>
      <sz val="14"/>
      <name val="Arial Narrow"/>
      <family val="2"/>
    </font>
    <font>
      <sz val="8"/>
      <name val="Verdana"/>
      <family val="2"/>
    </font>
    <font>
      <sz val="8"/>
      <color theme="1"/>
      <name val="Verdana"/>
      <family val="2"/>
    </font>
    <font>
      <sz val="8"/>
      <color indexed="8"/>
      <name val="Verdana"/>
      <family val="2"/>
    </font>
    <font>
      <sz val="14"/>
      <color theme="1"/>
      <name val="Verdana"/>
      <family val="2"/>
    </font>
    <font>
      <sz val="8"/>
      <color rgb="FFFF0000"/>
      <name val="Verdana"/>
      <family val="2"/>
    </font>
    <font>
      <sz val="8"/>
      <color rgb="FF00B050"/>
      <name val="Verdana"/>
      <family val="2"/>
    </font>
    <font>
      <sz val="14"/>
      <color rgb="FF00B050"/>
      <name val="Verdana"/>
      <family val="2"/>
    </font>
    <font>
      <b/>
      <sz val="14"/>
      <name val="Verdana"/>
      <family val="2"/>
    </font>
    <font>
      <i/>
      <sz val="14"/>
      <name val="Verdana"/>
      <family val="2"/>
    </font>
    <font>
      <b/>
      <i/>
      <sz val="14"/>
      <name val="Verdana"/>
      <family val="2"/>
    </font>
    <font>
      <sz val="8"/>
      <color theme="9" tint="-0.249977111117893"/>
      <name val="Verdana"/>
      <family val="2"/>
    </font>
    <font>
      <sz val="14"/>
      <color indexed="8"/>
      <name val="Verdana"/>
      <family val="2"/>
    </font>
    <font>
      <b/>
      <sz val="10"/>
      <name val="Verdana"/>
      <family val="2"/>
    </font>
    <font>
      <sz val="14"/>
      <color theme="1"/>
      <name val="Arial Narrow"/>
      <family val="2"/>
    </font>
    <font>
      <u/>
      <sz val="14"/>
      <name val="Verdana"/>
      <family val="2"/>
    </font>
    <font>
      <sz val="10"/>
      <color rgb="FF000000"/>
      <name val="Verdana"/>
      <family val="2"/>
    </font>
    <font>
      <sz val="10"/>
      <name val="Calibri"/>
      <family val="2"/>
      <scheme val="minor"/>
    </font>
    <font>
      <sz val="10"/>
      <color theme="1"/>
      <name val="Calibri"/>
      <family val="2"/>
      <scheme val="minor"/>
    </font>
    <font>
      <sz val="10"/>
      <color indexed="8"/>
      <name val="Arial"/>
      <family val="2"/>
    </font>
    <font>
      <sz val="14"/>
      <color rgb="FFFF0000"/>
      <name val="Arial"/>
      <family val="2"/>
    </font>
    <font>
      <sz val="8"/>
      <color indexed="8"/>
      <name val="Calibri"/>
      <family val="2"/>
      <scheme val="minor"/>
    </font>
    <font>
      <sz val="8"/>
      <color rgb="FFC00000"/>
      <name val="Verdana"/>
      <family val="2"/>
    </font>
    <font>
      <sz val="8"/>
      <name val="Calibri"/>
      <family val="2"/>
      <scheme val="minor"/>
    </font>
    <font>
      <i/>
      <sz val="8"/>
      <name val="Verdana"/>
      <family val="2"/>
    </font>
    <font>
      <b/>
      <sz val="20"/>
      <color theme="1"/>
      <name val="Verdana"/>
      <family val="2"/>
    </font>
    <font>
      <sz val="14"/>
      <color theme="1"/>
      <name val="Calibri"/>
      <family val="2"/>
      <scheme val="minor"/>
    </font>
    <font>
      <b/>
      <sz val="14"/>
      <color theme="1"/>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8">
    <xf numFmtId="0" fontId="0" fillId="0" borderId="0"/>
    <xf numFmtId="0" fontId="10" fillId="0" borderId="0"/>
    <xf numFmtId="0" fontId="3" fillId="0" borderId="0"/>
    <xf numFmtId="0" fontId="10" fillId="0" borderId="0"/>
    <xf numFmtId="0" fontId="3" fillId="0" borderId="0"/>
    <xf numFmtId="0" fontId="10" fillId="0" borderId="0"/>
    <xf numFmtId="0" fontId="10" fillId="0" borderId="0"/>
    <xf numFmtId="0" fontId="3" fillId="0" borderId="0"/>
  </cellStyleXfs>
  <cellXfs count="14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 fillId="0" borderId="2" xfId="0" applyFont="1" applyFill="1" applyBorder="1" applyAlignment="1">
      <alignment horizontal="justify" vertical="top" wrapText="1"/>
    </xf>
    <xf numFmtId="0" fontId="5" fillId="0" borderId="2" xfId="0" applyFont="1" applyFill="1" applyBorder="1" applyAlignment="1" applyProtection="1">
      <alignment horizontal="justify" vertical="top" wrapText="1"/>
      <protection locked="0"/>
    </xf>
    <xf numFmtId="0" fontId="6" fillId="0" borderId="2" xfId="0" applyFont="1" applyFill="1" applyBorder="1" applyAlignment="1" applyProtection="1">
      <alignment horizontal="justify" vertical="top" wrapText="1"/>
      <protection locked="0"/>
    </xf>
    <xf numFmtId="0" fontId="7" fillId="0" borderId="2" xfId="0" applyFont="1" applyFill="1" applyBorder="1" applyAlignment="1">
      <alignment horizontal="justify" vertical="top" wrapText="1"/>
    </xf>
    <xf numFmtId="0" fontId="8" fillId="0" borderId="2" xfId="0" applyFont="1" applyFill="1" applyBorder="1" applyAlignment="1" applyProtection="1">
      <alignment horizontal="justify" vertical="top" wrapText="1"/>
      <protection locked="0"/>
    </xf>
    <xf numFmtId="0" fontId="8" fillId="0" borderId="2" xfId="0" applyFont="1" applyFill="1" applyBorder="1" applyAlignment="1">
      <alignment horizontal="justify" vertical="top" wrapText="1"/>
    </xf>
    <xf numFmtId="0" fontId="8" fillId="0" borderId="2" xfId="0" applyFont="1" applyFill="1" applyBorder="1" applyAlignment="1" applyProtection="1">
      <alignment horizontal="center" vertical="top" wrapText="1"/>
      <protection locked="0"/>
    </xf>
    <xf numFmtId="165" fontId="8" fillId="0" borderId="2" xfId="0" applyNumberFormat="1" applyFont="1" applyFill="1" applyBorder="1" applyAlignment="1" applyProtection="1">
      <alignment horizontal="center" vertical="top" wrapText="1"/>
      <protection locked="0"/>
    </xf>
    <xf numFmtId="3" fontId="5" fillId="0" borderId="2" xfId="0" applyNumberFormat="1" applyFont="1" applyFill="1" applyBorder="1" applyAlignment="1" applyProtection="1">
      <alignment horizontal="center" vertical="top" wrapText="1"/>
      <protection locked="0"/>
    </xf>
    <xf numFmtId="0" fontId="9" fillId="0" borderId="2"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 xfId="0" applyFont="1" applyFill="1" applyBorder="1" applyAlignment="1">
      <alignment vertical="top" wrapText="1"/>
    </xf>
    <xf numFmtId="0" fontId="8" fillId="0" borderId="2" xfId="1" applyFont="1" applyFill="1" applyBorder="1" applyAlignment="1" applyProtection="1">
      <alignment horizontal="justify" vertical="top" wrapText="1"/>
      <protection locked="0"/>
    </xf>
    <xf numFmtId="0" fontId="8" fillId="0" borderId="2" xfId="1" applyFont="1" applyFill="1" applyBorder="1" applyAlignment="1" applyProtection="1">
      <alignment horizontal="center" vertical="top" wrapText="1"/>
      <protection locked="0"/>
    </xf>
    <xf numFmtId="165" fontId="8" fillId="0" borderId="2" xfId="0" applyNumberFormat="1" applyFont="1" applyFill="1" applyBorder="1" applyAlignment="1">
      <alignment horizontal="center" vertical="top" wrapText="1"/>
    </xf>
    <xf numFmtId="0" fontId="8" fillId="0" borderId="2" xfId="2" applyFont="1" applyFill="1" applyBorder="1" applyAlignment="1">
      <alignment horizontal="center" vertical="top" wrapText="1"/>
    </xf>
    <xf numFmtId="0" fontId="11" fillId="0" borderId="2"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2" xfId="0" applyFont="1" applyFill="1" applyBorder="1" applyAlignment="1">
      <alignment horizontal="center" vertical="top" wrapText="1"/>
    </xf>
    <xf numFmtId="165" fontId="5" fillId="0" borderId="2" xfId="0" applyNumberFormat="1" applyFont="1" applyFill="1" applyBorder="1" applyAlignment="1">
      <alignment horizontal="center" vertical="top" wrapText="1"/>
    </xf>
    <xf numFmtId="0" fontId="6" fillId="0" borderId="3" xfId="0" applyFont="1" applyFill="1" applyBorder="1" applyAlignment="1">
      <alignment vertical="top" wrapText="1"/>
    </xf>
    <xf numFmtId="0" fontId="8" fillId="0" borderId="2" xfId="0" applyFont="1" applyFill="1" applyBorder="1" applyAlignment="1">
      <alignment horizontal="center" vertical="top" wrapText="1"/>
    </xf>
    <xf numFmtId="0" fontId="5" fillId="0" borderId="2" xfId="0" applyFont="1" applyFill="1" applyBorder="1" applyAlignment="1" applyProtection="1">
      <alignment horizontal="center" vertical="top" wrapText="1"/>
      <protection locked="0"/>
    </xf>
    <xf numFmtId="0" fontId="6" fillId="0" borderId="3" xfId="0" applyFont="1" applyFill="1" applyBorder="1" applyAlignment="1">
      <alignment horizontal="justify" vertical="top" wrapText="1"/>
    </xf>
    <xf numFmtId="0" fontId="0" fillId="0" borderId="2" xfId="0" applyFill="1" applyBorder="1" applyAlignment="1" applyProtection="1">
      <alignment horizontal="justify" vertical="top" wrapText="1"/>
      <protection locked="0"/>
    </xf>
    <xf numFmtId="0" fontId="6" fillId="0" borderId="2" xfId="0" applyFont="1" applyFill="1" applyBorder="1" applyAlignment="1">
      <alignment horizontal="center" vertical="top" wrapText="1"/>
    </xf>
    <xf numFmtId="0" fontId="0" fillId="0" borderId="2" xfId="0" applyFill="1" applyBorder="1" applyAlignment="1">
      <alignment horizontal="justify" vertical="top" wrapText="1"/>
    </xf>
    <xf numFmtId="0" fontId="0" fillId="0" borderId="2" xfId="0" applyFill="1" applyBorder="1" applyAlignment="1">
      <alignment horizontal="center" vertical="top" wrapText="1"/>
    </xf>
    <xf numFmtId="165" fontId="0" fillId="0" borderId="2" xfId="0" applyNumberFormat="1" applyFill="1" applyBorder="1" applyAlignment="1">
      <alignment horizontal="center" vertical="top" wrapText="1"/>
    </xf>
    <xf numFmtId="0" fontId="6" fillId="0" borderId="4" xfId="0" applyFont="1" applyFill="1" applyBorder="1" applyAlignment="1">
      <alignment horizontal="justify" vertical="top" wrapText="1"/>
    </xf>
    <xf numFmtId="1" fontId="8" fillId="0" borderId="2" xfId="0" applyNumberFormat="1" applyFont="1" applyFill="1" applyBorder="1" applyAlignment="1">
      <alignment horizontal="center" vertical="top" wrapText="1"/>
    </xf>
    <xf numFmtId="0" fontId="12" fillId="0" borderId="2" xfId="0" applyFont="1" applyFill="1" applyBorder="1" applyAlignment="1">
      <alignment horizontal="justify" vertical="top" wrapText="1"/>
    </xf>
    <xf numFmtId="0" fontId="5" fillId="0" borderId="2" xfId="3" applyFont="1" applyFill="1" applyBorder="1" applyAlignment="1" applyProtection="1">
      <alignment horizontal="justify" vertical="top" wrapText="1"/>
      <protection locked="0"/>
    </xf>
    <xf numFmtId="0" fontId="6" fillId="0" borderId="3" xfId="0" applyFont="1" applyFill="1" applyBorder="1" applyAlignment="1" applyProtection="1">
      <alignment vertical="top" wrapText="1"/>
      <protection locked="0"/>
    </xf>
    <xf numFmtId="49" fontId="5" fillId="0" borderId="2" xfId="0" applyNumberFormat="1" applyFont="1" applyFill="1" applyBorder="1" applyAlignment="1">
      <alignment horizontal="justify" vertical="top" wrapText="1"/>
    </xf>
    <xf numFmtId="0" fontId="6" fillId="0" borderId="2" xfId="0" applyFont="1" applyFill="1" applyBorder="1" applyAlignment="1" applyProtection="1">
      <alignment vertical="top" wrapText="1"/>
      <protection locked="0"/>
    </xf>
    <xf numFmtId="0" fontId="6" fillId="0" borderId="5" xfId="0" applyFont="1" applyFill="1" applyBorder="1" applyAlignment="1">
      <alignment vertical="top" wrapText="1"/>
    </xf>
    <xf numFmtId="165" fontId="13" fillId="0" borderId="2" xfId="0" applyNumberFormat="1" applyFont="1" applyFill="1" applyBorder="1" applyAlignment="1">
      <alignment horizontal="center" vertical="top" wrapText="1"/>
    </xf>
    <xf numFmtId="0" fontId="14" fillId="0" borderId="2" xfId="0" applyFont="1" applyFill="1" applyBorder="1" applyAlignment="1">
      <alignment horizontal="justify" vertical="top" wrapText="1"/>
    </xf>
    <xf numFmtId="0" fontId="6" fillId="0" borderId="5" xfId="0" applyFont="1" applyFill="1" applyBorder="1" applyAlignment="1">
      <alignment horizontal="justify" vertical="top" wrapText="1"/>
    </xf>
    <xf numFmtId="0" fontId="5" fillId="0" borderId="2" xfId="4" applyFont="1" applyFill="1" applyBorder="1" applyAlignment="1" applyProtection="1">
      <alignment horizontal="justify" vertical="top" wrapText="1"/>
      <protection locked="0"/>
    </xf>
    <xf numFmtId="1" fontId="5" fillId="0" borderId="2" xfId="4" applyNumberFormat="1" applyFont="1" applyFill="1" applyBorder="1" applyAlignment="1" applyProtection="1">
      <alignment horizontal="center" vertical="top" wrapText="1"/>
      <protection locked="0"/>
    </xf>
    <xf numFmtId="3" fontId="5" fillId="0" borderId="2" xfId="0" applyNumberFormat="1" applyFont="1" applyFill="1" applyBorder="1" applyAlignment="1">
      <alignment horizontal="center" vertical="top" wrapText="1"/>
    </xf>
    <xf numFmtId="0" fontId="5" fillId="0" borderId="2" xfId="1" applyFont="1" applyFill="1" applyBorder="1" applyAlignment="1" applyProtection="1">
      <alignment horizontal="justify" vertical="top" wrapText="1"/>
      <protection locked="0"/>
    </xf>
    <xf numFmtId="0" fontId="5" fillId="0" borderId="2" xfId="1" applyFont="1" applyFill="1" applyBorder="1" applyAlignment="1" applyProtection="1">
      <alignment horizontal="center" vertical="top" wrapText="1"/>
      <protection locked="0"/>
    </xf>
    <xf numFmtId="0" fontId="5" fillId="0" borderId="2" xfId="2" applyFont="1" applyFill="1" applyBorder="1" applyAlignment="1">
      <alignment horizontal="center" vertical="top" wrapText="1"/>
    </xf>
    <xf numFmtId="14" fontId="5" fillId="0" borderId="2" xfId="0" applyNumberFormat="1" applyFont="1" applyFill="1" applyBorder="1" applyAlignment="1">
      <alignment horizontal="justify" vertical="top" wrapText="1"/>
    </xf>
    <xf numFmtId="1" fontId="5" fillId="0" borderId="2" xfId="0" applyNumberFormat="1" applyFont="1" applyFill="1" applyBorder="1" applyAlignment="1">
      <alignment horizontal="center" vertical="top" wrapText="1"/>
    </xf>
    <xf numFmtId="0" fontId="6" fillId="0" borderId="4" xfId="0" applyFont="1" applyFill="1" applyBorder="1" applyAlignment="1">
      <alignment vertical="top" wrapText="1"/>
    </xf>
    <xf numFmtId="0" fontId="15" fillId="0" borderId="2" xfId="0" applyFont="1" applyFill="1" applyBorder="1" applyAlignment="1" applyProtection="1">
      <alignment horizontal="justify" vertical="top" wrapText="1"/>
      <protection locked="0"/>
    </xf>
    <xf numFmtId="0" fontId="15" fillId="0" borderId="2" xfId="1" applyFont="1" applyFill="1" applyBorder="1" applyAlignment="1" applyProtection="1">
      <alignment horizontal="justify" vertical="top" wrapText="1"/>
      <protection locked="0"/>
    </xf>
    <xf numFmtId="0" fontId="15" fillId="0" borderId="2" xfId="1" applyFont="1" applyFill="1" applyBorder="1" applyAlignment="1" applyProtection="1">
      <alignment horizontal="center" vertical="top" wrapText="1"/>
      <protection locked="0"/>
    </xf>
    <xf numFmtId="165" fontId="15" fillId="0" borderId="2"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6" fillId="0" borderId="2" xfId="0" applyFont="1" applyFill="1" applyBorder="1" applyAlignment="1">
      <alignment horizontal="center" vertical="top" wrapText="1"/>
    </xf>
    <xf numFmtId="165" fontId="11" fillId="0" borderId="2" xfId="0" applyNumberFormat="1" applyFont="1" applyFill="1" applyBorder="1" applyAlignment="1">
      <alignment horizontal="center" vertical="top" wrapText="1"/>
    </xf>
    <xf numFmtId="0" fontId="9" fillId="0" borderId="2" xfId="0" applyFont="1" applyFill="1" applyBorder="1" applyAlignment="1" applyProtection="1">
      <alignment horizontal="justify" vertical="top" wrapText="1"/>
      <protection locked="0"/>
    </xf>
    <xf numFmtId="0" fontId="16" fillId="0" borderId="4"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6" fillId="0" borderId="2" xfId="0" applyFont="1" applyFill="1" applyBorder="1" applyAlignment="1">
      <alignment horizontal="justify" vertical="top" wrapText="1"/>
    </xf>
    <xf numFmtId="0" fontId="19" fillId="0" borderId="2" xfId="4" applyFont="1" applyFill="1" applyBorder="1" applyAlignment="1">
      <alignment horizontal="justify" vertical="top" wrapText="1"/>
    </xf>
    <xf numFmtId="0" fontId="4" fillId="0" borderId="2" xfId="0" applyFont="1" applyFill="1" applyBorder="1" applyAlignment="1">
      <alignment horizontal="justify" vertical="top" textRotation="90" wrapText="1"/>
    </xf>
    <xf numFmtId="0" fontId="20" fillId="0" borderId="2" xfId="0" applyFont="1" applyFill="1" applyBorder="1" applyAlignment="1" applyProtection="1">
      <alignment horizontal="justify" vertical="top" wrapText="1"/>
      <protection locked="0"/>
    </xf>
    <xf numFmtId="0" fontId="20" fillId="0" borderId="2" xfId="5" applyFont="1" applyFill="1" applyBorder="1" applyAlignment="1" applyProtection="1">
      <alignment horizontal="justify" vertical="top" wrapText="1"/>
      <protection locked="0"/>
    </xf>
    <xf numFmtId="0" fontId="20" fillId="0" borderId="2" xfId="0" applyFont="1" applyFill="1" applyBorder="1" applyAlignment="1">
      <alignment horizontal="justify" vertical="top" wrapText="1"/>
    </xf>
    <xf numFmtId="0" fontId="20" fillId="0" borderId="2" xfId="0" applyFont="1" applyFill="1" applyBorder="1" applyAlignment="1">
      <alignment horizontal="center" vertical="top" wrapText="1"/>
    </xf>
    <xf numFmtId="164" fontId="20" fillId="0" borderId="2" xfId="0" applyNumberFormat="1" applyFont="1" applyFill="1" applyBorder="1" applyAlignment="1" applyProtection="1">
      <alignment horizontal="center" vertical="top" wrapText="1"/>
      <protection locked="0"/>
    </xf>
    <xf numFmtId="0" fontId="21" fillId="0" borderId="2" xfId="5" applyFont="1" applyFill="1" applyBorder="1" applyAlignment="1" applyProtection="1">
      <alignment horizontal="justify" vertical="top" wrapText="1"/>
      <protection locked="0"/>
    </xf>
    <xf numFmtId="0" fontId="21" fillId="0" borderId="2" xfId="0" applyFont="1" applyFill="1" applyBorder="1" applyAlignment="1">
      <alignment horizontal="justify" vertical="top" wrapText="1"/>
    </xf>
    <xf numFmtId="0" fontId="21" fillId="0" borderId="2" xfId="0" applyFont="1" applyFill="1" applyBorder="1" applyAlignment="1">
      <alignment horizontal="center" vertical="top" wrapText="1"/>
    </xf>
    <xf numFmtId="164" fontId="22" fillId="0" borderId="2" xfId="0" applyNumberFormat="1" applyFont="1" applyFill="1" applyBorder="1" applyAlignment="1" applyProtection="1">
      <alignment horizontal="center" vertical="top" wrapText="1"/>
      <protection locked="0"/>
    </xf>
    <xf numFmtId="0" fontId="23" fillId="0" borderId="2" xfId="0" applyFont="1" applyFill="1" applyBorder="1" applyAlignment="1">
      <alignment horizontal="justify" vertical="top" wrapText="1"/>
    </xf>
    <xf numFmtId="14" fontId="22" fillId="0" borderId="2" xfId="0" applyNumberFormat="1" applyFont="1" applyFill="1" applyBorder="1" applyAlignment="1" applyProtection="1">
      <alignment horizontal="center" vertical="top" wrapText="1"/>
      <protection locked="0"/>
    </xf>
    <xf numFmtId="14" fontId="20" fillId="0" borderId="2" xfId="0" applyNumberFormat="1" applyFont="1" applyFill="1" applyBorder="1" applyAlignment="1" applyProtection="1">
      <alignment horizontal="center" vertical="top" wrapText="1"/>
      <protection locked="0"/>
    </xf>
    <xf numFmtId="0" fontId="20" fillId="0" borderId="2" xfId="0" applyFont="1" applyFill="1" applyBorder="1" applyAlignment="1" applyProtection="1">
      <alignment horizontal="center" vertical="top" wrapText="1"/>
      <protection locked="0"/>
    </xf>
    <xf numFmtId="14" fontId="21" fillId="0" borderId="2" xfId="0" applyNumberFormat="1" applyFont="1" applyFill="1" applyBorder="1" applyAlignment="1">
      <alignment horizontal="center" vertical="top" wrapText="1"/>
    </xf>
    <xf numFmtId="14" fontId="20" fillId="0" borderId="2" xfId="0" applyNumberFormat="1" applyFont="1" applyFill="1" applyBorder="1" applyAlignment="1">
      <alignment horizontal="center" vertical="top" wrapText="1"/>
    </xf>
    <xf numFmtId="0" fontId="22" fillId="0" borderId="2" xfId="0" applyFont="1" applyFill="1" applyBorder="1" applyAlignment="1">
      <alignment horizontal="center" vertical="top" wrapText="1"/>
    </xf>
    <xf numFmtId="0" fontId="20" fillId="0" borderId="2" xfId="6" applyFont="1" applyFill="1" applyBorder="1" applyAlignment="1">
      <alignment horizontal="justify" vertical="top" wrapText="1"/>
    </xf>
    <xf numFmtId="0" fontId="16" fillId="0" borderId="2" xfId="0" applyFont="1" applyFill="1" applyBorder="1" applyAlignment="1" applyProtection="1">
      <alignment horizontal="center" vertical="top" wrapText="1"/>
      <protection locked="0"/>
    </xf>
    <xf numFmtId="0" fontId="16" fillId="0" borderId="2" xfId="0" applyFont="1" applyFill="1" applyBorder="1" applyAlignment="1" applyProtection="1">
      <alignment horizontal="justify" vertical="top" wrapText="1"/>
      <protection locked="0"/>
    </xf>
    <xf numFmtId="1" fontId="20" fillId="0" borderId="2" xfId="0" applyNumberFormat="1" applyFont="1" applyFill="1" applyBorder="1" applyAlignment="1">
      <alignment horizontal="center" vertical="top" wrapText="1"/>
    </xf>
    <xf numFmtId="14" fontId="24" fillId="0" borderId="2" xfId="0" applyNumberFormat="1" applyFont="1" applyFill="1" applyBorder="1" applyAlignment="1">
      <alignment horizontal="center" vertical="top" wrapText="1"/>
    </xf>
    <xf numFmtId="0" fontId="25" fillId="0" borderId="2" xfId="0" applyFont="1" applyFill="1" applyBorder="1" applyAlignment="1" applyProtection="1">
      <alignment horizontal="justify" vertical="top" wrapText="1"/>
      <protection locked="0"/>
    </xf>
    <xf numFmtId="0" fontId="25" fillId="0" borderId="2" xfId="0" applyFont="1" applyFill="1" applyBorder="1" applyAlignment="1" applyProtection="1">
      <alignment horizontal="center" vertical="top" wrapText="1"/>
      <protection locked="0"/>
    </xf>
    <xf numFmtId="14" fontId="25" fillId="0" borderId="2" xfId="0" applyNumberFormat="1" applyFont="1" applyFill="1" applyBorder="1" applyAlignment="1">
      <alignment horizontal="center" vertical="top" wrapText="1"/>
    </xf>
    <xf numFmtId="0" fontId="15" fillId="0" borderId="2"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5" fillId="0" borderId="2" xfId="0" applyFont="1" applyFill="1" applyBorder="1" applyAlignment="1">
      <alignment horizontal="center" vertical="top" wrapText="1"/>
    </xf>
    <xf numFmtId="164" fontId="11" fillId="0" borderId="2" xfId="0" applyNumberFormat="1" applyFont="1" applyFill="1" applyBorder="1" applyAlignment="1" applyProtection="1">
      <alignment horizontal="center" vertical="top" wrapText="1"/>
      <protection locked="0"/>
    </xf>
    <xf numFmtId="164" fontId="13" fillId="0" borderId="2" xfId="0" applyNumberFormat="1" applyFont="1" applyFill="1" applyBorder="1" applyAlignment="1" applyProtection="1">
      <alignment horizontal="center" vertical="top" wrapText="1"/>
      <protection locked="0"/>
    </xf>
    <xf numFmtId="164" fontId="24" fillId="0" borderId="2" xfId="0" applyNumberFormat="1" applyFont="1" applyFill="1" applyBorder="1" applyAlignment="1" applyProtection="1">
      <alignment horizontal="center" vertical="top" wrapText="1"/>
      <protection locked="0"/>
    </xf>
    <xf numFmtId="0" fontId="17" fillId="0" borderId="2" xfId="0" applyFont="1" applyFill="1" applyBorder="1" applyAlignment="1" applyProtection="1">
      <alignment horizontal="justify" vertical="top" wrapText="1"/>
      <protection locked="0"/>
    </xf>
    <xf numFmtId="0" fontId="18" fillId="0" borderId="2" xfId="0" applyFont="1" applyFill="1" applyBorder="1" applyAlignment="1">
      <alignment horizontal="justify" vertical="top" wrapText="1"/>
    </xf>
    <xf numFmtId="0" fontId="22" fillId="0" borderId="2" xfId="0" applyFont="1" applyFill="1" applyBorder="1" applyAlignment="1" applyProtection="1">
      <alignment horizontal="justify" vertical="top" wrapText="1"/>
      <protection locked="0"/>
    </xf>
    <xf numFmtId="0" fontId="22" fillId="0" borderId="2" xfId="0" applyFont="1" applyFill="1" applyBorder="1" applyAlignment="1" applyProtection="1">
      <alignment horizontal="center" vertical="top" wrapText="1"/>
      <protection locked="0"/>
    </xf>
    <xf numFmtId="165" fontId="22" fillId="0"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top" wrapText="1"/>
    </xf>
    <xf numFmtId="0" fontId="30" fillId="0" borderId="2" xfId="0" applyFont="1" applyFill="1" applyBorder="1" applyAlignment="1" applyProtection="1">
      <alignment horizontal="center" vertical="top" wrapText="1"/>
      <protection locked="0"/>
    </xf>
    <xf numFmtId="0" fontId="11" fillId="0" borderId="2" xfId="0" applyFont="1" applyFill="1" applyBorder="1" applyAlignment="1" applyProtection="1">
      <alignment horizontal="justify" vertical="top" wrapText="1"/>
      <protection locked="0"/>
    </xf>
    <xf numFmtId="0" fontId="11" fillId="0" borderId="2" xfId="0" applyFont="1" applyFill="1" applyBorder="1" applyAlignment="1" applyProtection="1">
      <alignment horizontal="center" vertical="top" wrapText="1"/>
      <protection locked="0"/>
    </xf>
    <xf numFmtId="0" fontId="31" fillId="0" borderId="2" xfId="0" applyFont="1" applyFill="1" applyBorder="1" applyAlignment="1" applyProtection="1">
      <alignment horizontal="justify" vertical="top" wrapText="1"/>
      <protection locked="0"/>
    </xf>
    <xf numFmtId="14" fontId="22" fillId="0" borderId="2" xfId="0" applyNumberFormat="1" applyFont="1" applyFill="1" applyBorder="1" applyAlignment="1">
      <alignment horizontal="center" vertical="top" wrapText="1"/>
    </xf>
    <xf numFmtId="165" fontId="24" fillId="0" borderId="2" xfId="0" applyNumberFormat="1" applyFont="1" applyFill="1" applyBorder="1" applyAlignment="1">
      <alignment horizontal="center" vertical="top" wrapText="1"/>
    </xf>
    <xf numFmtId="0" fontId="32" fillId="0" borderId="2" xfId="0" applyFont="1" applyFill="1" applyBorder="1" applyAlignment="1" applyProtection="1">
      <alignment horizontal="center" vertical="top" wrapText="1"/>
      <protection locked="0"/>
    </xf>
    <xf numFmtId="0" fontId="33" fillId="0" borderId="2"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13" fillId="0" borderId="2" xfId="0" applyFont="1" applyFill="1" applyBorder="1" applyAlignment="1" applyProtection="1">
      <alignment horizontal="center" vertical="top" wrapText="1"/>
      <protection locked="0"/>
    </xf>
    <xf numFmtId="0" fontId="13" fillId="0" borderId="2" xfId="0" applyFont="1" applyFill="1" applyBorder="1" applyAlignment="1" applyProtection="1">
      <alignment horizontal="justify" vertical="top" wrapText="1"/>
      <protection locked="0"/>
    </xf>
    <xf numFmtId="0" fontId="20" fillId="0" borderId="2" xfId="1" applyFont="1" applyFill="1" applyBorder="1" applyAlignment="1" applyProtection="1">
      <alignment horizontal="justify" vertical="top" wrapText="1"/>
      <protection locked="0"/>
    </xf>
    <xf numFmtId="0" fontId="22" fillId="0" borderId="2" xfId="0" applyFont="1" applyFill="1" applyBorder="1" applyAlignment="1">
      <alignment horizontal="justify" vertical="top" wrapText="1"/>
    </xf>
    <xf numFmtId="0" fontId="9" fillId="0" borderId="2" xfId="7" applyFont="1" applyFill="1" applyBorder="1" applyAlignment="1">
      <alignment horizontal="justify" vertical="top" wrapText="1"/>
    </xf>
    <xf numFmtId="14" fontId="15" fillId="0" borderId="2" xfId="0" applyNumberFormat="1" applyFont="1" applyFill="1" applyBorder="1" applyAlignment="1">
      <alignment horizontal="center" vertical="top" wrapText="1"/>
    </xf>
    <xf numFmtId="14" fontId="13" fillId="0" borderId="2" xfId="0" applyNumberFormat="1" applyFont="1" applyFill="1" applyBorder="1" applyAlignment="1">
      <alignment horizontal="center" vertical="top" wrapText="1"/>
    </xf>
    <xf numFmtId="0" fontId="17" fillId="0" borderId="2" xfId="1" applyFont="1" applyFill="1" applyBorder="1" applyAlignment="1" applyProtection="1">
      <alignment horizontal="justify" vertical="top" wrapText="1"/>
      <protection locked="0"/>
    </xf>
    <xf numFmtId="166" fontId="11" fillId="0" borderId="2" xfId="0" applyNumberFormat="1" applyFont="1" applyFill="1" applyBorder="1" applyAlignment="1" applyProtection="1">
      <alignment horizontal="center" vertical="top" wrapText="1"/>
      <protection locked="0"/>
    </xf>
    <xf numFmtId="166" fontId="5" fillId="0" borderId="2" xfId="0" applyNumberFormat="1" applyFont="1" applyFill="1" applyBorder="1" applyAlignment="1" applyProtection="1">
      <alignment horizontal="center" vertical="top" wrapText="1"/>
      <protection locked="0"/>
    </xf>
    <xf numFmtId="0" fontId="12" fillId="0" borderId="2" xfId="1" applyFont="1" applyFill="1" applyBorder="1" applyAlignment="1" applyProtection="1">
      <alignment horizontal="justify" vertical="top" wrapText="1"/>
      <protection locked="0"/>
    </xf>
    <xf numFmtId="14" fontId="5" fillId="0" borderId="2" xfId="0" applyNumberFormat="1" applyFont="1" applyFill="1" applyBorder="1" applyAlignment="1">
      <alignment horizontal="center" vertical="top" wrapText="1"/>
    </xf>
    <xf numFmtId="0" fontId="35" fillId="0" borderId="2" xfId="0" applyFont="1" applyFill="1" applyBorder="1" applyAlignment="1">
      <alignment horizontal="justify" vertical="top" wrapText="1"/>
    </xf>
    <xf numFmtId="164" fontId="5" fillId="0" borderId="2" xfId="0" applyNumberFormat="1" applyFont="1" applyFill="1" applyBorder="1" applyAlignment="1" applyProtection="1">
      <alignment horizontal="center" vertical="top" wrapText="1"/>
      <protection locked="0"/>
    </xf>
    <xf numFmtId="1" fontId="17" fillId="0" borderId="2" xfId="0" applyNumberFormat="1" applyFont="1" applyFill="1" applyBorder="1" applyAlignment="1">
      <alignment horizontal="justify" vertical="top" wrapText="1"/>
    </xf>
    <xf numFmtId="0" fontId="36" fillId="0" borderId="2" xfId="1" applyFont="1" applyFill="1" applyBorder="1" applyAlignment="1" applyProtection="1">
      <alignment horizontal="justify" vertical="top" wrapText="1"/>
      <protection locked="0"/>
    </xf>
    <xf numFmtId="9" fontId="37" fillId="0" borderId="2" xfId="0" applyNumberFormat="1" applyFont="1" applyFill="1" applyBorder="1" applyAlignment="1">
      <alignment horizontal="justify" vertical="top" wrapText="1"/>
    </xf>
    <xf numFmtId="0" fontId="10" fillId="0" borderId="2" xfId="1" applyFont="1" applyFill="1" applyBorder="1" applyAlignment="1" applyProtection="1">
      <alignment horizontal="center" vertical="top" wrapText="1"/>
      <protection locked="0"/>
    </xf>
    <xf numFmtId="3" fontId="38" fillId="0" borderId="2" xfId="0" applyNumberFormat="1" applyFont="1" applyFill="1" applyBorder="1" applyAlignment="1">
      <alignment horizontal="center" vertical="top" wrapText="1"/>
    </xf>
    <xf numFmtId="3" fontId="39" fillId="0" borderId="2" xfId="0" applyNumberFormat="1" applyFont="1" applyFill="1" applyBorder="1" applyAlignment="1">
      <alignment horizontal="justify" vertical="top" wrapText="1"/>
    </xf>
    <xf numFmtId="0" fontId="19" fillId="0" borderId="2" xfId="0" applyFont="1" applyFill="1" applyBorder="1" applyAlignment="1">
      <alignment horizontal="justify" vertical="top" wrapText="1"/>
    </xf>
    <xf numFmtId="1" fontId="20" fillId="0" borderId="2" xfId="0" applyNumberFormat="1" applyFont="1" applyFill="1" applyBorder="1" applyAlignment="1" applyProtection="1">
      <alignment horizontal="center" vertical="top" wrapText="1"/>
      <protection locked="0"/>
    </xf>
    <xf numFmtId="0" fontId="40" fillId="0" borderId="2" xfId="0" applyFont="1" applyFill="1" applyBorder="1" applyAlignment="1" applyProtection="1">
      <alignment horizontal="justify" vertical="top" wrapText="1"/>
      <protection locked="0"/>
    </xf>
    <xf numFmtId="0" fontId="24" fillId="0" borderId="2" xfId="0" applyFont="1" applyFill="1" applyBorder="1" applyAlignment="1">
      <alignment horizontal="justify" vertical="top" wrapText="1"/>
    </xf>
    <xf numFmtId="0" fontId="41" fillId="0" borderId="2" xfId="0" applyFont="1" applyFill="1" applyBorder="1" applyAlignment="1" applyProtection="1">
      <alignment horizontal="justify" vertical="top" wrapText="1"/>
      <protection locked="0"/>
    </xf>
    <xf numFmtId="0" fontId="21" fillId="0" borderId="2" xfId="0" applyFont="1" applyFill="1" applyBorder="1" applyAlignment="1" applyProtection="1">
      <alignment horizontal="justify" vertical="top" wrapText="1"/>
      <protection locked="0"/>
    </xf>
    <xf numFmtId="0" fontId="21" fillId="0" borderId="2" xfId="0" applyFont="1" applyFill="1" applyBorder="1" applyAlignment="1" applyProtection="1">
      <alignment horizontal="center" vertical="top" wrapText="1"/>
      <protection locked="0"/>
    </xf>
    <xf numFmtId="0" fontId="41" fillId="0" borderId="2" xfId="0" applyFont="1" applyFill="1" applyBorder="1" applyAlignment="1">
      <alignment horizontal="justify" vertical="top" wrapText="1"/>
    </xf>
    <xf numFmtId="0" fontId="21" fillId="0" borderId="2" xfId="5" applyFont="1" applyFill="1" applyBorder="1" applyAlignment="1">
      <alignment horizontal="justify" vertical="top" wrapText="1"/>
    </xf>
    <xf numFmtId="0" fontId="21" fillId="0" borderId="2" xfId="5" applyFont="1" applyFill="1" applyBorder="1" applyAlignment="1">
      <alignment horizontal="center" vertical="top" wrapText="1"/>
    </xf>
    <xf numFmtId="0" fontId="42" fillId="0" borderId="2" xfId="0" applyFont="1" applyFill="1" applyBorder="1" applyAlignment="1" applyProtection="1">
      <alignment horizontal="justify" vertical="top" wrapText="1"/>
      <protection locked="0"/>
    </xf>
    <xf numFmtId="1" fontId="21" fillId="0" borderId="2" xfId="0" applyNumberFormat="1" applyFont="1" applyFill="1" applyBorder="1" applyAlignment="1">
      <alignment horizontal="center" vertical="top" wrapText="1"/>
    </xf>
    <xf numFmtId="0" fontId="43" fillId="0" borderId="2" xfId="0" applyFont="1" applyFill="1" applyBorder="1" applyAlignment="1">
      <alignment horizontal="justify" vertical="top" wrapText="1"/>
    </xf>
    <xf numFmtId="0" fontId="40" fillId="0" borderId="2" xfId="0" applyFont="1" applyFill="1" applyBorder="1" applyAlignment="1">
      <alignment horizontal="justify" vertical="top" wrapText="1"/>
    </xf>
    <xf numFmtId="0" fontId="40" fillId="0" borderId="2" xfId="0" applyFont="1" applyFill="1" applyBorder="1" applyAlignment="1">
      <alignment horizontal="center" vertical="top" wrapText="1"/>
    </xf>
    <xf numFmtId="0" fontId="44" fillId="0" borderId="2" xfId="0" applyFont="1" applyFill="1" applyBorder="1" applyAlignment="1">
      <alignment horizontal="justify" vertical="top" wrapText="1"/>
    </xf>
    <xf numFmtId="0" fontId="45" fillId="0" borderId="2" xfId="0" applyFont="1" applyFill="1" applyBorder="1" applyAlignment="1">
      <alignment horizontal="justify" vertical="top" wrapText="1"/>
    </xf>
    <xf numFmtId="0" fontId="1" fillId="2" borderId="1" xfId="0" applyFont="1" applyFill="1" applyBorder="1" applyAlignment="1">
      <alignment horizontal="center" vertical="center"/>
    </xf>
    <xf numFmtId="0" fontId="0" fillId="0" borderId="0" xfId="0"/>
  </cellXfs>
  <cellStyles count="8">
    <cellStyle name="Normal" xfId="0" builtinId="0"/>
    <cellStyle name="Normal 2" xfId="5"/>
    <cellStyle name="Normal 3" xfId="1"/>
    <cellStyle name="Normal 3 2 2" xfId="3"/>
    <cellStyle name="Normal 4" xfId="2"/>
    <cellStyle name="Normal 6" xfId="6"/>
    <cellStyle name="Normal 8" xfId="4"/>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619125</xdr:colOff>
      <xdr:row>39</xdr:row>
      <xdr:rowOff>9525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77125" cy="743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4"/>
  <sheetViews>
    <sheetView topLeftCell="J4" workbookViewId="0">
      <selection activeCell="O11" sqref="O11:O39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42916</v>
      </c>
    </row>
    <row r="6" spans="1:15" x14ac:dyDescent="0.25">
      <c r="B6" s="1" t="s">
        <v>7</v>
      </c>
      <c r="C6" s="1">
        <v>6</v>
      </c>
      <c r="D6" s="1" t="s">
        <v>8</v>
      </c>
    </row>
    <row r="8" spans="1:15" x14ac:dyDescent="0.25">
      <c r="A8" s="1" t="s">
        <v>9</v>
      </c>
      <c r="B8" s="147" t="s">
        <v>10</v>
      </c>
      <c r="C8" s="148"/>
      <c r="D8" s="148"/>
      <c r="E8" s="148"/>
      <c r="F8" s="148"/>
      <c r="G8" s="148"/>
      <c r="H8" s="148"/>
      <c r="I8" s="148"/>
      <c r="J8" s="148"/>
      <c r="K8" s="148"/>
      <c r="L8" s="148"/>
      <c r="M8" s="148"/>
      <c r="N8" s="148"/>
      <c r="O8" s="14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56.5" x14ac:dyDescent="0.25">
      <c r="A11" s="1">
        <v>1</v>
      </c>
      <c r="B11" s="3" t="s">
        <v>24</v>
      </c>
      <c r="C11" s="4" t="s">
        <v>26</v>
      </c>
      <c r="D11" s="5" t="s">
        <v>28</v>
      </c>
      <c r="E11" s="6" t="s">
        <v>29</v>
      </c>
      <c r="F11" s="7" t="s">
        <v>30</v>
      </c>
      <c r="G11" s="6" t="s">
        <v>31</v>
      </c>
      <c r="H11" s="8" t="s">
        <v>32</v>
      </c>
      <c r="I11" s="8" t="s">
        <v>33</v>
      </c>
      <c r="J11" s="9">
        <v>12</v>
      </c>
      <c r="K11" s="10">
        <v>42736</v>
      </c>
      <c r="L11" s="10">
        <v>43100</v>
      </c>
      <c r="M11" s="11">
        <f>+($K11-$J11)/7</f>
        <v>6103.4285714285716</v>
      </c>
      <c r="N11" s="9">
        <v>3</v>
      </c>
      <c r="O11" s="12" t="s">
        <v>34</v>
      </c>
    </row>
    <row r="12" spans="1:15" ht="243.75" x14ac:dyDescent="0.25">
      <c r="B12" s="3" t="s">
        <v>35</v>
      </c>
      <c r="C12" s="4" t="s">
        <v>26</v>
      </c>
      <c r="D12" s="13" t="s">
        <v>36</v>
      </c>
      <c r="E12" s="6" t="s">
        <v>37</v>
      </c>
      <c r="F12" s="8" t="s">
        <v>30</v>
      </c>
      <c r="G12" s="6" t="s">
        <v>31</v>
      </c>
      <c r="H12" s="8" t="s">
        <v>38</v>
      </c>
      <c r="I12" s="8" t="s">
        <v>33</v>
      </c>
      <c r="J12" s="9">
        <v>12</v>
      </c>
      <c r="K12" s="10">
        <v>42736</v>
      </c>
      <c r="L12" s="10">
        <v>43100</v>
      </c>
      <c r="M12" s="11">
        <f t="shared" ref="M12:M75" si="0">+($K12-$J12)/7</f>
        <v>6103.4285714285716</v>
      </c>
      <c r="N12" s="9">
        <v>3</v>
      </c>
      <c r="O12" s="12" t="s">
        <v>34</v>
      </c>
    </row>
    <row r="13" spans="1:15" ht="300" x14ac:dyDescent="0.25">
      <c r="B13" s="3" t="s">
        <v>39</v>
      </c>
      <c r="C13" s="4" t="s">
        <v>26</v>
      </c>
      <c r="D13" s="14" t="s">
        <v>40</v>
      </c>
      <c r="E13" s="6" t="s">
        <v>41</v>
      </c>
      <c r="F13" s="8" t="s">
        <v>42</v>
      </c>
      <c r="G13" s="6" t="s">
        <v>43</v>
      </c>
      <c r="H13" s="8" t="s">
        <v>44</v>
      </c>
      <c r="I13" s="8" t="s">
        <v>45</v>
      </c>
      <c r="J13" s="9">
        <v>1</v>
      </c>
      <c r="K13" s="10">
        <v>42736</v>
      </c>
      <c r="L13" s="10">
        <v>43100</v>
      </c>
      <c r="M13" s="11">
        <f t="shared" si="0"/>
        <v>6105</v>
      </c>
      <c r="N13" s="9">
        <v>1</v>
      </c>
      <c r="O13" s="12" t="s">
        <v>46</v>
      </c>
    </row>
    <row r="14" spans="1:15" ht="256.5" x14ac:dyDescent="0.25">
      <c r="B14" s="3" t="s">
        <v>47</v>
      </c>
      <c r="C14" s="4" t="s">
        <v>26</v>
      </c>
      <c r="D14" s="14" t="s">
        <v>40</v>
      </c>
      <c r="E14" s="6" t="s">
        <v>41</v>
      </c>
      <c r="F14" s="8" t="s">
        <v>42</v>
      </c>
      <c r="G14" s="6" t="s">
        <v>43</v>
      </c>
      <c r="H14" s="8" t="s">
        <v>48</v>
      </c>
      <c r="I14" s="8" t="s">
        <v>49</v>
      </c>
      <c r="J14" s="9">
        <v>12</v>
      </c>
      <c r="K14" s="10">
        <v>42736</v>
      </c>
      <c r="L14" s="10">
        <v>43100</v>
      </c>
      <c r="M14" s="11">
        <f t="shared" si="0"/>
        <v>6103.4285714285716</v>
      </c>
      <c r="N14" s="9">
        <v>12</v>
      </c>
      <c r="O14" s="12" t="s">
        <v>50</v>
      </c>
    </row>
    <row r="15" spans="1:15" ht="256.5" x14ac:dyDescent="0.25">
      <c r="B15" s="3" t="s">
        <v>51</v>
      </c>
      <c r="C15" s="4" t="s">
        <v>26</v>
      </c>
      <c r="D15" s="14" t="s">
        <v>40</v>
      </c>
      <c r="E15" s="6" t="s">
        <v>41</v>
      </c>
      <c r="F15" s="8" t="s">
        <v>42</v>
      </c>
      <c r="G15" s="6" t="s">
        <v>43</v>
      </c>
      <c r="H15" s="8" t="s">
        <v>52</v>
      </c>
      <c r="I15" s="8" t="s">
        <v>53</v>
      </c>
      <c r="J15" s="9">
        <v>1</v>
      </c>
      <c r="K15" s="10">
        <v>42736</v>
      </c>
      <c r="L15" s="10">
        <v>43100</v>
      </c>
      <c r="M15" s="11">
        <f t="shared" si="0"/>
        <v>6105</v>
      </c>
      <c r="N15" s="9">
        <v>1</v>
      </c>
      <c r="O15" s="12" t="s">
        <v>50</v>
      </c>
    </row>
    <row r="16" spans="1:15" ht="409.5" x14ac:dyDescent="0.25">
      <c r="B16" s="3" t="s">
        <v>54</v>
      </c>
      <c r="C16" s="4" t="s">
        <v>26</v>
      </c>
      <c r="D16" s="13" t="s">
        <v>55</v>
      </c>
      <c r="E16" s="6" t="s">
        <v>56</v>
      </c>
      <c r="F16" s="15" t="s">
        <v>57</v>
      </c>
      <c r="G16" s="6" t="s">
        <v>58</v>
      </c>
      <c r="H16" s="15" t="s">
        <v>59</v>
      </c>
      <c r="I16" s="15" t="s">
        <v>60</v>
      </c>
      <c r="J16" s="16">
        <v>1</v>
      </c>
      <c r="K16" s="17">
        <v>42644</v>
      </c>
      <c r="L16" s="17">
        <v>42809</v>
      </c>
      <c r="M16" s="11">
        <f t="shared" si="0"/>
        <v>6091.8571428571431</v>
      </c>
      <c r="N16" s="18">
        <v>1</v>
      </c>
      <c r="O16" s="12" t="s">
        <v>61</v>
      </c>
    </row>
    <row r="17" spans="2:15" ht="204" x14ac:dyDescent="0.25">
      <c r="B17" s="3" t="s">
        <v>62</v>
      </c>
      <c r="C17" s="4" t="s">
        <v>26</v>
      </c>
      <c r="D17" s="13" t="s">
        <v>63</v>
      </c>
      <c r="E17" s="19" t="s">
        <v>64</v>
      </c>
      <c r="F17" s="20" t="s">
        <v>65</v>
      </c>
      <c r="G17" s="19" t="s">
        <v>66</v>
      </c>
      <c r="H17" s="4" t="s">
        <v>67</v>
      </c>
      <c r="I17" s="20" t="s">
        <v>68</v>
      </c>
      <c r="J17" s="21">
        <v>12</v>
      </c>
      <c r="K17" s="22">
        <v>42720</v>
      </c>
      <c r="L17" s="22">
        <v>43100</v>
      </c>
      <c r="M17" s="11">
        <f t="shared" si="0"/>
        <v>6101.1428571428569</v>
      </c>
      <c r="N17" s="21"/>
      <c r="O17" s="12"/>
    </row>
    <row r="18" spans="2:15" ht="409.5" x14ac:dyDescent="0.25">
      <c r="B18" s="3" t="s">
        <v>69</v>
      </c>
      <c r="C18" s="4" t="s">
        <v>26</v>
      </c>
      <c r="D18" s="13" t="s">
        <v>70</v>
      </c>
      <c r="E18" s="6" t="s">
        <v>71</v>
      </c>
      <c r="F18" s="7" t="s">
        <v>72</v>
      </c>
      <c r="G18" s="6" t="s">
        <v>58</v>
      </c>
      <c r="H18" s="15" t="s">
        <v>59</v>
      </c>
      <c r="I18" s="15" t="s">
        <v>60</v>
      </c>
      <c r="J18" s="16">
        <v>1</v>
      </c>
      <c r="K18" s="17">
        <v>42644</v>
      </c>
      <c r="L18" s="17">
        <v>42809</v>
      </c>
      <c r="M18" s="11">
        <f t="shared" si="0"/>
        <v>6091.8571428571431</v>
      </c>
      <c r="N18" s="18">
        <v>1</v>
      </c>
      <c r="O18" s="12" t="s">
        <v>61</v>
      </c>
    </row>
    <row r="19" spans="2:15" ht="409.5" x14ac:dyDescent="0.25">
      <c r="B19" s="3" t="s">
        <v>73</v>
      </c>
      <c r="C19" s="4" t="s">
        <v>26</v>
      </c>
      <c r="D19" s="13" t="s">
        <v>74</v>
      </c>
      <c r="E19" s="19" t="s">
        <v>75</v>
      </c>
      <c r="F19" s="20" t="s">
        <v>76</v>
      </c>
      <c r="G19" s="19" t="s">
        <v>77</v>
      </c>
      <c r="H19" s="4" t="s">
        <v>78</v>
      </c>
      <c r="I19" s="4" t="s">
        <v>79</v>
      </c>
      <c r="J19" s="21">
        <v>3</v>
      </c>
      <c r="K19" s="22">
        <v>42720</v>
      </c>
      <c r="L19" s="22">
        <v>43100</v>
      </c>
      <c r="M19" s="11">
        <f t="shared" si="0"/>
        <v>6102.4285714285716</v>
      </c>
      <c r="N19" s="21">
        <v>3</v>
      </c>
      <c r="O19" s="12" t="s">
        <v>80</v>
      </c>
    </row>
    <row r="20" spans="2:15" ht="256.5" x14ac:dyDescent="0.25">
      <c r="B20" s="3" t="s">
        <v>81</v>
      </c>
      <c r="C20" s="4" t="s">
        <v>26</v>
      </c>
      <c r="D20" s="23" t="s">
        <v>82</v>
      </c>
      <c r="E20" s="6" t="s">
        <v>83</v>
      </c>
      <c r="F20" s="7" t="s">
        <v>84</v>
      </c>
      <c r="G20" s="6" t="s">
        <v>85</v>
      </c>
      <c r="H20" s="7" t="s">
        <v>86</v>
      </c>
      <c r="I20" s="7" t="s">
        <v>87</v>
      </c>
      <c r="J20" s="9">
        <v>14</v>
      </c>
      <c r="K20" s="17">
        <v>42644</v>
      </c>
      <c r="L20" s="17">
        <v>43100</v>
      </c>
      <c r="M20" s="11">
        <f t="shared" si="0"/>
        <v>6090</v>
      </c>
      <c r="N20" s="9">
        <v>14</v>
      </c>
      <c r="O20" s="12" t="s">
        <v>88</v>
      </c>
    </row>
    <row r="21" spans="2:15" ht="256.5" x14ac:dyDescent="0.25">
      <c r="B21" s="3" t="s">
        <v>89</v>
      </c>
      <c r="C21" s="4" t="s">
        <v>26</v>
      </c>
      <c r="D21" s="14" t="s">
        <v>82</v>
      </c>
      <c r="E21" s="6" t="s">
        <v>83</v>
      </c>
      <c r="F21" s="7" t="s">
        <v>84</v>
      </c>
      <c r="G21" s="6" t="s">
        <v>90</v>
      </c>
      <c r="H21" s="7" t="s">
        <v>91</v>
      </c>
      <c r="I21" s="7" t="s">
        <v>92</v>
      </c>
      <c r="J21" s="9">
        <v>1</v>
      </c>
      <c r="K21" s="17">
        <v>42644</v>
      </c>
      <c r="L21" s="17">
        <v>42825</v>
      </c>
      <c r="M21" s="11">
        <f t="shared" si="0"/>
        <v>6091.8571428571431</v>
      </c>
      <c r="N21" s="9">
        <v>1</v>
      </c>
      <c r="O21" s="12" t="s">
        <v>93</v>
      </c>
    </row>
    <row r="22" spans="2:15" ht="300" x14ac:dyDescent="0.25">
      <c r="B22" s="3" t="s">
        <v>94</v>
      </c>
      <c r="C22" s="4" t="s">
        <v>26</v>
      </c>
      <c r="D22" s="13" t="s">
        <v>95</v>
      </c>
      <c r="E22" s="6" t="s">
        <v>96</v>
      </c>
      <c r="F22" s="8" t="s">
        <v>97</v>
      </c>
      <c r="G22" s="6" t="s">
        <v>98</v>
      </c>
      <c r="H22" s="8" t="s">
        <v>99</v>
      </c>
      <c r="I22" s="8" t="s">
        <v>100</v>
      </c>
      <c r="J22" s="24">
        <v>4</v>
      </c>
      <c r="K22" s="17">
        <v>42720</v>
      </c>
      <c r="L22" s="17">
        <v>43100</v>
      </c>
      <c r="M22" s="11">
        <f t="shared" si="0"/>
        <v>6102.2857142857147</v>
      </c>
      <c r="N22" s="24">
        <v>4</v>
      </c>
      <c r="O22" s="12" t="s">
        <v>101</v>
      </c>
    </row>
    <row r="23" spans="2:15" ht="409.5" x14ac:dyDescent="0.25">
      <c r="B23" s="3" t="s">
        <v>102</v>
      </c>
      <c r="C23" s="4" t="s">
        <v>26</v>
      </c>
      <c r="D23" s="13" t="s">
        <v>103</v>
      </c>
      <c r="E23" s="19" t="s">
        <v>104</v>
      </c>
      <c r="F23" s="20" t="s">
        <v>105</v>
      </c>
      <c r="G23" s="19" t="s">
        <v>106</v>
      </c>
      <c r="H23" s="4" t="s">
        <v>107</v>
      </c>
      <c r="I23" s="4" t="s">
        <v>108</v>
      </c>
      <c r="J23" s="25">
        <v>3</v>
      </c>
      <c r="K23" s="22">
        <v>42720</v>
      </c>
      <c r="L23" s="22">
        <v>43100</v>
      </c>
      <c r="M23" s="11">
        <f t="shared" si="0"/>
        <v>6102.4285714285716</v>
      </c>
      <c r="N23" s="21">
        <v>3</v>
      </c>
      <c r="O23" s="12" t="s">
        <v>109</v>
      </c>
    </row>
    <row r="24" spans="2:15" ht="409.5" x14ac:dyDescent="0.25">
      <c r="B24" s="3" t="s">
        <v>110</v>
      </c>
      <c r="C24" s="4" t="s">
        <v>26</v>
      </c>
      <c r="D24" s="13" t="s">
        <v>111</v>
      </c>
      <c r="E24" s="19" t="s">
        <v>112</v>
      </c>
      <c r="F24" s="4" t="s">
        <v>113</v>
      </c>
      <c r="G24" s="19" t="s">
        <v>114</v>
      </c>
      <c r="H24" s="4" t="s">
        <v>115</v>
      </c>
      <c r="I24" s="4" t="s">
        <v>116</v>
      </c>
      <c r="J24" s="25">
        <v>1</v>
      </c>
      <c r="K24" s="22">
        <v>42720</v>
      </c>
      <c r="L24" s="22">
        <v>43100</v>
      </c>
      <c r="M24" s="11">
        <f t="shared" si="0"/>
        <v>6102.7142857142853</v>
      </c>
      <c r="N24" s="21">
        <v>1</v>
      </c>
      <c r="O24" s="12" t="s">
        <v>117</v>
      </c>
    </row>
    <row r="25" spans="2:15" ht="216.75" x14ac:dyDescent="0.25">
      <c r="B25" s="3" t="s">
        <v>118</v>
      </c>
      <c r="C25" s="4" t="s">
        <v>26</v>
      </c>
      <c r="D25" s="13" t="s">
        <v>119</v>
      </c>
      <c r="E25" s="19" t="s">
        <v>120</v>
      </c>
      <c r="F25" s="20" t="s">
        <v>121</v>
      </c>
      <c r="G25" s="19" t="s">
        <v>122</v>
      </c>
      <c r="H25" s="20" t="s">
        <v>123</v>
      </c>
      <c r="I25" s="20" t="s">
        <v>124</v>
      </c>
      <c r="J25" s="21">
        <v>1</v>
      </c>
      <c r="K25" s="22">
        <v>42719</v>
      </c>
      <c r="L25" s="22">
        <v>42916</v>
      </c>
      <c r="M25" s="11">
        <f t="shared" si="0"/>
        <v>6102.5714285714284</v>
      </c>
      <c r="N25" s="21">
        <v>1</v>
      </c>
      <c r="O25" s="12" t="s">
        <v>125</v>
      </c>
    </row>
    <row r="26" spans="2:15" ht="255" x14ac:dyDescent="0.25">
      <c r="B26" s="3" t="s">
        <v>126</v>
      </c>
      <c r="C26" s="4" t="s">
        <v>26</v>
      </c>
      <c r="D26" s="13" t="s">
        <v>127</v>
      </c>
      <c r="E26" s="19" t="s">
        <v>128</v>
      </c>
      <c r="F26" s="20" t="s">
        <v>129</v>
      </c>
      <c r="G26" s="19" t="s">
        <v>130</v>
      </c>
      <c r="H26" s="20" t="s">
        <v>123</v>
      </c>
      <c r="I26" s="20" t="s">
        <v>124</v>
      </c>
      <c r="J26" s="21">
        <v>1</v>
      </c>
      <c r="K26" s="22">
        <v>42719</v>
      </c>
      <c r="L26" s="22">
        <v>42916</v>
      </c>
      <c r="M26" s="11">
        <f t="shared" si="0"/>
        <v>6102.5714285714284</v>
      </c>
      <c r="N26" s="21">
        <v>1</v>
      </c>
      <c r="O26" s="12" t="s">
        <v>125</v>
      </c>
    </row>
    <row r="27" spans="2:15" ht="178.5" x14ac:dyDescent="0.25">
      <c r="B27" s="3" t="s">
        <v>131</v>
      </c>
      <c r="C27" s="4" t="s">
        <v>26</v>
      </c>
      <c r="D27" s="13" t="s">
        <v>132</v>
      </c>
      <c r="E27" s="19" t="s">
        <v>133</v>
      </c>
      <c r="F27" s="20" t="s">
        <v>134</v>
      </c>
      <c r="G27" s="19" t="s">
        <v>135</v>
      </c>
      <c r="H27" s="20" t="s">
        <v>136</v>
      </c>
      <c r="I27" s="20" t="s">
        <v>137</v>
      </c>
      <c r="J27" s="21">
        <v>9</v>
      </c>
      <c r="K27" s="22">
        <v>42795</v>
      </c>
      <c r="L27" s="22">
        <v>43100</v>
      </c>
      <c r="M27" s="11">
        <f t="shared" si="0"/>
        <v>6112.2857142857147</v>
      </c>
      <c r="N27" s="21"/>
      <c r="O27" s="12"/>
    </row>
    <row r="28" spans="2:15" ht="280.5" x14ac:dyDescent="0.25">
      <c r="B28" s="3" t="s">
        <v>138</v>
      </c>
      <c r="C28" s="4" t="s">
        <v>26</v>
      </c>
      <c r="D28" s="13" t="s">
        <v>139</v>
      </c>
      <c r="E28" s="19" t="s">
        <v>140</v>
      </c>
      <c r="F28" s="20" t="s">
        <v>141</v>
      </c>
      <c r="G28" s="19" t="s">
        <v>142</v>
      </c>
      <c r="H28" s="20" t="s">
        <v>123</v>
      </c>
      <c r="I28" s="20" t="s">
        <v>124</v>
      </c>
      <c r="J28" s="21">
        <v>1</v>
      </c>
      <c r="K28" s="22">
        <v>42719</v>
      </c>
      <c r="L28" s="22">
        <v>42916</v>
      </c>
      <c r="M28" s="11">
        <f t="shared" si="0"/>
        <v>6102.5714285714284</v>
      </c>
      <c r="N28" s="21">
        <v>1</v>
      </c>
      <c r="O28" s="12" t="s">
        <v>125</v>
      </c>
    </row>
    <row r="29" spans="2:15" ht="242.25" x14ac:dyDescent="0.25">
      <c r="B29" s="3" t="s">
        <v>143</v>
      </c>
      <c r="C29" s="4" t="s">
        <v>26</v>
      </c>
      <c r="D29" s="13" t="s">
        <v>144</v>
      </c>
      <c r="E29" s="19" t="s">
        <v>145</v>
      </c>
      <c r="F29" s="20" t="s">
        <v>146</v>
      </c>
      <c r="G29" s="19" t="s">
        <v>147</v>
      </c>
      <c r="H29" s="20" t="s">
        <v>148</v>
      </c>
      <c r="I29" s="20" t="s">
        <v>149</v>
      </c>
      <c r="J29" s="21">
        <v>1</v>
      </c>
      <c r="K29" s="22">
        <v>42719</v>
      </c>
      <c r="L29" s="22">
        <v>43100</v>
      </c>
      <c r="M29" s="11">
        <f t="shared" si="0"/>
        <v>6102.5714285714284</v>
      </c>
      <c r="N29" s="21"/>
      <c r="O29" s="12"/>
    </row>
    <row r="30" spans="2:15" ht="216.75" x14ac:dyDescent="0.25">
      <c r="B30" s="3" t="s">
        <v>150</v>
      </c>
      <c r="C30" s="4" t="s">
        <v>26</v>
      </c>
      <c r="D30" s="13" t="s">
        <v>151</v>
      </c>
      <c r="E30" s="19" t="s">
        <v>152</v>
      </c>
      <c r="F30" s="20" t="s">
        <v>153</v>
      </c>
      <c r="G30" s="19" t="s">
        <v>154</v>
      </c>
      <c r="H30" s="20" t="s">
        <v>123</v>
      </c>
      <c r="I30" s="20" t="s">
        <v>124</v>
      </c>
      <c r="J30" s="21">
        <v>1</v>
      </c>
      <c r="K30" s="22">
        <v>42719</v>
      </c>
      <c r="L30" s="22">
        <v>42916</v>
      </c>
      <c r="M30" s="11">
        <f t="shared" si="0"/>
        <v>6102.5714285714284</v>
      </c>
      <c r="N30" s="21">
        <v>1</v>
      </c>
      <c r="O30" s="12" t="s">
        <v>125</v>
      </c>
    </row>
    <row r="31" spans="2:15" ht="191.25" x14ac:dyDescent="0.25">
      <c r="B31" s="3" t="s">
        <v>155</v>
      </c>
      <c r="C31" s="4" t="s">
        <v>26</v>
      </c>
      <c r="D31" s="13" t="s">
        <v>156</v>
      </c>
      <c r="E31" s="19" t="s">
        <v>157</v>
      </c>
      <c r="F31" s="20" t="s">
        <v>158</v>
      </c>
      <c r="G31" s="19" t="s">
        <v>159</v>
      </c>
      <c r="H31" s="20" t="s">
        <v>123</v>
      </c>
      <c r="I31" s="20" t="s">
        <v>124</v>
      </c>
      <c r="J31" s="21">
        <v>1</v>
      </c>
      <c r="K31" s="22">
        <v>42719</v>
      </c>
      <c r="L31" s="22">
        <v>42916</v>
      </c>
      <c r="M31" s="11">
        <f t="shared" si="0"/>
        <v>6102.5714285714284</v>
      </c>
      <c r="N31" s="21">
        <v>1</v>
      </c>
      <c r="O31" s="12" t="s">
        <v>125</v>
      </c>
    </row>
    <row r="32" spans="2:15" ht="293.25" x14ac:dyDescent="0.25">
      <c r="B32" s="3" t="s">
        <v>160</v>
      </c>
      <c r="C32" s="4" t="s">
        <v>26</v>
      </c>
      <c r="D32" s="13" t="s">
        <v>161</v>
      </c>
      <c r="E32" s="19" t="s">
        <v>162</v>
      </c>
      <c r="F32" s="20" t="s">
        <v>163</v>
      </c>
      <c r="G32" s="19" t="s">
        <v>164</v>
      </c>
      <c r="H32" s="20" t="s">
        <v>165</v>
      </c>
      <c r="I32" s="20" t="s">
        <v>124</v>
      </c>
      <c r="J32" s="21">
        <v>1</v>
      </c>
      <c r="K32" s="22">
        <v>42719</v>
      </c>
      <c r="L32" s="22">
        <v>42916</v>
      </c>
      <c r="M32" s="11">
        <f t="shared" si="0"/>
        <v>6102.5714285714284</v>
      </c>
      <c r="N32" s="21">
        <v>1</v>
      </c>
      <c r="O32" s="12" t="s">
        <v>125</v>
      </c>
    </row>
    <row r="33" spans="2:15" ht="356.25" x14ac:dyDescent="0.25">
      <c r="B33" s="3" t="s">
        <v>166</v>
      </c>
      <c r="C33" s="4" t="s">
        <v>26</v>
      </c>
      <c r="D33" s="13" t="s">
        <v>167</v>
      </c>
      <c r="E33" s="19" t="s">
        <v>168</v>
      </c>
      <c r="F33" s="20" t="s">
        <v>169</v>
      </c>
      <c r="G33" s="19" t="s">
        <v>170</v>
      </c>
      <c r="H33" s="20" t="s">
        <v>171</v>
      </c>
      <c r="I33" s="20" t="s">
        <v>172</v>
      </c>
      <c r="J33" s="21">
        <v>1</v>
      </c>
      <c r="K33" s="22">
        <v>42709</v>
      </c>
      <c r="L33" s="22">
        <v>42825</v>
      </c>
      <c r="M33" s="11">
        <f t="shared" si="0"/>
        <v>6101.1428571428569</v>
      </c>
      <c r="N33" s="21">
        <v>1</v>
      </c>
      <c r="O33" s="12" t="s">
        <v>173</v>
      </c>
    </row>
    <row r="34" spans="2:15" ht="242.25" x14ac:dyDescent="0.25">
      <c r="B34" s="3" t="s">
        <v>174</v>
      </c>
      <c r="C34" s="4" t="s">
        <v>26</v>
      </c>
      <c r="D34" s="23" t="s">
        <v>175</v>
      </c>
      <c r="E34" s="19" t="s">
        <v>176</v>
      </c>
      <c r="F34" s="20" t="s">
        <v>177</v>
      </c>
      <c r="G34" s="19" t="s">
        <v>178</v>
      </c>
      <c r="H34" s="20" t="s">
        <v>179</v>
      </c>
      <c r="I34" s="20" t="s">
        <v>180</v>
      </c>
      <c r="J34" s="21">
        <v>2</v>
      </c>
      <c r="K34" s="22">
        <v>42724</v>
      </c>
      <c r="L34" s="22">
        <v>43100</v>
      </c>
      <c r="M34" s="11">
        <f t="shared" si="0"/>
        <v>6103.1428571428569</v>
      </c>
      <c r="N34" s="21"/>
      <c r="O34" s="12"/>
    </row>
    <row r="35" spans="2:15" ht="375" x14ac:dyDescent="0.25">
      <c r="B35" s="3" t="s">
        <v>181</v>
      </c>
      <c r="C35" s="4" t="s">
        <v>26</v>
      </c>
      <c r="D35" s="14" t="s">
        <v>175</v>
      </c>
      <c r="E35" s="19" t="s">
        <v>182</v>
      </c>
      <c r="F35" s="20" t="s">
        <v>177</v>
      </c>
      <c r="G35" s="19" t="s">
        <v>183</v>
      </c>
      <c r="H35" s="20" t="s">
        <v>184</v>
      </c>
      <c r="I35" s="20" t="s">
        <v>185</v>
      </c>
      <c r="J35" s="21">
        <v>1</v>
      </c>
      <c r="K35" s="22">
        <v>42724</v>
      </c>
      <c r="L35" s="22">
        <v>42886</v>
      </c>
      <c r="M35" s="11">
        <f t="shared" si="0"/>
        <v>6103.2857142857147</v>
      </c>
      <c r="N35" s="21">
        <v>1</v>
      </c>
      <c r="O35" s="12" t="s">
        <v>186</v>
      </c>
    </row>
    <row r="36" spans="2:15" ht="409.5" x14ac:dyDescent="0.25">
      <c r="B36" s="3" t="s">
        <v>187</v>
      </c>
      <c r="C36" s="4" t="s">
        <v>26</v>
      </c>
      <c r="D36" s="26" t="s">
        <v>188</v>
      </c>
      <c r="E36" s="19" t="s">
        <v>189</v>
      </c>
      <c r="F36" s="20" t="s">
        <v>190</v>
      </c>
      <c r="G36" s="19" t="s">
        <v>191</v>
      </c>
      <c r="H36" s="20" t="s">
        <v>192</v>
      </c>
      <c r="I36" s="20" t="s">
        <v>193</v>
      </c>
      <c r="J36" s="21">
        <v>1</v>
      </c>
      <c r="K36" s="22">
        <v>42750</v>
      </c>
      <c r="L36" s="22">
        <v>42916</v>
      </c>
      <c r="M36" s="11">
        <f t="shared" si="0"/>
        <v>6107</v>
      </c>
      <c r="N36" s="21">
        <v>1</v>
      </c>
      <c r="O36" s="12" t="s">
        <v>194</v>
      </c>
    </row>
    <row r="37" spans="2:15" ht="409.5" x14ac:dyDescent="0.25">
      <c r="B37" s="3" t="s">
        <v>195</v>
      </c>
      <c r="C37" s="27" t="s">
        <v>26</v>
      </c>
      <c r="D37" s="28" t="s">
        <v>196</v>
      </c>
      <c r="E37" s="29" t="s">
        <v>197</v>
      </c>
      <c r="F37" s="29" t="s">
        <v>198</v>
      </c>
      <c r="G37" s="29" t="s">
        <v>199</v>
      </c>
      <c r="H37" s="29" t="s">
        <v>200</v>
      </c>
      <c r="I37" s="29" t="s">
        <v>201</v>
      </c>
      <c r="J37" s="30">
        <v>1</v>
      </c>
      <c r="K37" s="31">
        <v>42706</v>
      </c>
      <c r="L37" s="31">
        <v>43069</v>
      </c>
      <c r="M37" s="11">
        <f t="shared" si="0"/>
        <v>6100.7142857142853</v>
      </c>
      <c r="N37" s="30"/>
      <c r="O37" s="12" t="s">
        <v>202</v>
      </c>
    </row>
    <row r="38" spans="2:15" ht="262.5" x14ac:dyDescent="0.25">
      <c r="B38" s="3" t="s">
        <v>203</v>
      </c>
      <c r="C38" s="4" t="s">
        <v>26</v>
      </c>
      <c r="D38" s="32" t="s">
        <v>204</v>
      </c>
      <c r="E38" s="6" t="s">
        <v>205</v>
      </c>
      <c r="F38" s="7" t="s">
        <v>206</v>
      </c>
      <c r="G38" s="6" t="s">
        <v>207</v>
      </c>
      <c r="H38" s="7" t="s">
        <v>208</v>
      </c>
      <c r="I38" s="7" t="s">
        <v>209</v>
      </c>
      <c r="J38" s="33">
        <v>1</v>
      </c>
      <c r="K38" s="17">
        <v>42644</v>
      </c>
      <c r="L38" s="17">
        <v>42825</v>
      </c>
      <c r="M38" s="11">
        <f t="shared" si="0"/>
        <v>6091.8571428571431</v>
      </c>
      <c r="N38" s="9">
        <v>1</v>
      </c>
      <c r="O38" s="34" t="s">
        <v>210</v>
      </c>
    </row>
    <row r="39" spans="2:15" ht="216.75" x14ac:dyDescent="0.25">
      <c r="B39" s="3" t="s">
        <v>211</v>
      </c>
      <c r="C39" s="4" t="s">
        <v>26</v>
      </c>
      <c r="D39" s="23" t="s">
        <v>212</v>
      </c>
      <c r="E39" s="19" t="s">
        <v>213</v>
      </c>
      <c r="F39" s="20" t="s">
        <v>214</v>
      </c>
      <c r="G39" s="19" t="s">
        <v>215</v>
      </c>
      <c r="H39" s="35" t="s">
        <v>216</v>
      </c>
      <c r="I39" s="20" t="s">
        <v>217</v>
      </c>
      <c r="J39" s="25">
        <v>9</v>
      </c>
      <c r="K39" s="22">
        <v>42795</v>
      </c>
      <c r="L39" s="22">
        <v>43100</v>
      </c>
      <c r="M39" s="11">
        <f t="shared" si="0"/>
        <v>6112.2857142857147</v>
      </c>
      <c r="N39" s="25"/>
      <c r="O39" s="12"/>
    </row>
    <row r="40" spans="2:15" ht="342" x14ac:dyDescent="0.25">
      <c r="B40" s="3" t="s">
        <v>218</v>
      </c>
      <c r="C40" s="4" t="s">
        <v>26</v>
      </c>
      <c r="D40" s="14" t="s">
        <v>212</v>
      </c>
      <c r="E40" s="8" t="s">
        <v>219</v>
      </c>
      <c r="F40" s="7" t="s">
        <v>206</v>
      </c>
      <c r="G40" s="7" t="s">
        <v>220</v>
      </c>
      <c r="H40" s="7" t="s">
        <v>221</v>
      </c>
      <c r="I40" s="7" t="s">
        <v>222</v>
      </c>
      <c r="J40" s="9">
        <v>2</v>
      </c>
      <c r="K40" s="17">
        <v>42644</v>
      </c>
      <c r="L40" s="17">
        <v>43100</v>
      </c>
      <c r="M40" s="11">
        <f t="shared" si="0"/>
        <v>6091.7142857142853</v>
      </c>
      <c r="N40" s="9"/>
      <c r="O40" s="12"/>
    </row>
    <row r="41" spans="2:15" ht="204" x14ac:dyDescent="0.25">
      <c r="B41" s="3" t="s">
        <v>223</v>
      </c>
      <c r="C41" s="4" t="s">
        <v>26</v>
      </c>
      <c r="D41" s="36" t="s">
        <v>224</v>
      </c>
      <c r="E41" s="19" t="s">
        <v>225</v>
      </c>
      <c r="F41" s="20" t="s">
        <v>226</v>
      </c>
      <c r="G41" s="19" t="s">
        <v>227</v>
      </c>
      <c r="H41" s="20" t="s">
        <v>228</v>
      </c>
      <c r="I41" s="37" t="s">
        <v>229</v>
      </c>
      <c r="J41" s="21">
        <v>1</v>
      </c>
      <c r="K41" s="22">
        <v>42736</v>
      </c>
      <c r="L41" s="22">
        <v>43100</v>
      </c>
      <c r="M41" s="11">
        <f t="shared" si="0"/>
        <v>6105</v>
      </c>
      <c r="N41" s="21"/>
      <c r="O41" s="12"/>
    </row>
    <row r="42" spans="2:15" ht="191.25" x14ac:dyDescent="0.25">
      <c r="B42" s="3" t="s">
        <v>230</v>
      </c>
      <c r="C42" s="4" t="s">
        <v>26</v>
      </c>
      <c r="D42" s="38" t="s">
        <v>224</v>
      </c>
      <c r="E42" s="19" t="s">
        <v>231</v>
      </c>
      <c r="F42" s="20" t="s">
        <v>226</v>
      </c>
      <c r="G42" s="19" t="s">
        <v>232</v>
      </c>
      <c r="H42" s="20" t="s">
        <v>233</v>
      </c>
      <c r="I42" s="37" t="s">
        <v>234</v>
      </c>
      <c r="J42" s="21">
        <v>1</v>
      </c>
      <c r="K42" s="22">
        <v>42736</v>
      </c>
      <c r="L42" s="22">
        <v>43100</v>
      </c>
      <c r="M42" s="11">
        <f t="shared" si="0"/>
        <v>6105</v>
      </c>
      <c r="N42" s="21"/>
      <c r="O42" s="12"/>
    </row>
    <row r="43" spans="2:15" ht="375" x14ac:dyDescent="0.25">
      <c r="B43" s="3" t="s">
        <v>235</v>
      </c>
      <c r="C43" s="4" t="s">
        <v>26</v>
      </c>
      <c r="D43" s="26" t="s">
        <v>236</v>
      </c>
      <c r="E43" s="19" t="s">
        <v>237</v>
      </c>
      <c r="F43" s="20" t="s">
        <v>238</v>
      </c>
      <c r="G43" s="19" t="s">
        <v>239</v>
      </c>
      <c r="H43" s="20" t="s">
        <v>240</v>
      </c>
      <c r="I43" s="20" t="s">
        <v>241</v>
      </c>
      <c r="J43" s="21">
        <v>1</v>
      </c>
      <c r="K43" s="22">
        <v>42750</v>
      </c>
      <c r="L43" s="22">
        <v>42916</v>
      </c>
      <c r="M43" s="11">
        <f t="shared" si="0"/>
        <v>6107</v>
      </c>
      <c r="N43" s="21">
        <v>1</v>
      </c>
      <c r="O43" s="12" t="s">
        <v>242</v>
      </c>
    </row>
    <row r="44" spans="2:15" ht="409.5" x14ac:dyDescent="0.25">
      <c r="B44" s="3" t="s">
        <v>243</v>
      </c>
      <c r="C44" s="4" t="s">
        <v>26</v>
      </c>
      <c r="D44" s="28" t="s">
        <v>244</v>
      </c>
      <c r="E44" s="19" t="s">
        <v>245</v>
      </c>
      <c r="F44" s="20" t="s">
        <v>246</v>
      </c>
      <c r="G44" s="19" t="s">
        <v>247</v>
      </c>
      <c r="H44" s="20" t="s">
        <v>248</v>
      </c>
      <c r="I44" s="20" t="s">
        <v>249</v>
      </c>
      <c r="J44" s="21">
        <v>1</v>
      </c>
      <c r="K44" s="22">
        <v>42706</v>
      </c>
      <c r="L44" s="22">
        <v>42916</v>
      </c>
      <c r="M44" s="11">
        <f t="shared" si="0"/>
        <v>6100.7142857142853</v>
      </c>
      <c r="N44" s="21">
        <v>1</v>
      </c>
      <c r="O44" s="12" t="s">
        <v>250</v>
      </c>
    </row>
    <row r="45" spans="2:15" ht="204" x14ac:dyDescent="0.25">
      <c r="B45" s="3" t="s">
        <v>251</v>
      </c>
      <c r="C45" s="4" t="s">
        <v>26</v>
      </c>
      <c r="D45" s="28" t="s">
        <v>252</v>
      </c>
      <c r="E45" s="19" t="s">
        <v>253</v>
      </c>
      <c r="F45" s="20" t="s">
        <v>254</v>
      </c>
      <c r="G45" s="19" t="s">
        <v>255</v>
      </c>
      <c r="H45" s="20" t="s">
        <v>256</v>
      </c>
      <c r="I45" s="20" t="s">
        <v>257</v>
      </c>
      <c r="J45" s="21">
        <v>20</v>
      </c>
      <c r="K45" s="22">
        <v>42706</v>
      </c>
      <c r="L45" s="22">
        <v>43069</v>
      </c>
      <c r="M45" s="11">
        <f t="shared" si="0"/>
        <v>6098</v>
      </c>
      <c r="N45" s="21"/>
      <c r="O45" s="12"/>
    </row>
    <row r="46" spans="2:15" ht="204" x14ac:dyDescent="0.25">
      <c r="B46" s="3" t="s">
        <v>258</v>
      </c>
      <c r="C46" s="4" t="s">
        <v>26</v>
      </c>
      <c r="D46" s="28" t="s">
        <v>259</v>
      </c>
      <c r="E46" s="19" t="s">
        <v>260</v>
      </c>
      <c r="F46" s="20" t="s">
        <v>261</v>
      </c>
      <c r="G46" s="19" t="s">
        <v>255</v>
      </c>
      <c r="H46" s="20" t="s">
        <v>256</v>
      </c>
      <c r="I46" s="20" t="s">
        <v>257</v>
      </c>
      <c r="J46" s="21">
        <v>20</v>
      </c>
      <c r="K46" s="22">
        <v>42706</v>
      </c>
      <c r="L46" s="22">
        <v>43069</v>
      </c>
      <c r="M46" s="11">
        <f t="shared" si="0"/>
        <v>6098</v>
      </c>
      <c r="N46" s="21"/>
      <c r="O46" s="12"/>
    </row>
    <row r="47" spans="2:15" ht="375" x14ac:dyDescent="0.25">
      <c r="B47" s="3" t="s">
        <v>262</v>
      </c>
      <c r="C47" s="4" t="s">
        <v>26</v>
      </c>
      <c r="D47" s="28" t="s">
        <v>259</v>
      </c>
      <c r="E47" s="19" t="s">
        <v>260</v>
      </c>
      <c r="F47" s="20" t="s">
        <v>254</v>
      </c>
      <c r="G47" s="19" t="s">
        <v>263</v>
      </c>
      <c r="H47" s="20" t="s">
        <v>264</v>
      </c>
      <c r="I47" s="20" t="s">
        <v>172</v>
      </c>
      <c r="J47" s="21">
        <v>1</v>
      </c>
      <c r="K47" s="22">
        <v>42706</v>
      </c>
      <c r="L47" s="22">
        <v>42886</v>
      </c>
      <c r="M47" s="11">
        <f t="shared" si="0"/>
        <v>6100.7142857142853</v>
      </c>
      <c r="N47" s="21">
        <v>1</v>
      </c>
      <c r="O47" s="12" t="s">
        <v>265</v>
      </c>
    </row>
    <row r="48" spans="2:15" ht="409.5" x14ac:dyDescent="0.25">
      <c r="B48" s="3" t="s">
        <v>266</v>
      </c>
      <c r="C48" s="4" t="s">
        <v>26</v>
      </c>
      <c r="D48" s="28" t="s">
        <v>267</v>
      </c>
      <c r="E48" s="19" t="s">
        <v>268</v>
      </c>
      <c r="F48" s="20" t="s">
        <v>269</v>
      </c>
      <c r="G48" s="19" t="s">
        <v>270</v>
      </c>
      <c r="H48" s="20" t="s">
        <v>271</v>
      </c>
      <c r="I48" s="20" t="s">
        <v>272</v>
      </c>
      <c r="J48" s="21">
        <v>13</v>
      </c>
      <c r="K48" s="22">
        <v>42706</v>
      </c>
      <c r="L48" s="22">
        <v>42886</v>
      </c>
      <c r="M48" s="11">
        <f t="shared" si="0"/>
        <v>6099</v>
      </c>
      <c r="N48" s="21">
        <v>13</v>
      </c>
      <c r="O48" s="12" t="s">
        <v>273</v>
      </c>
    </row>
    <row r="49" spans="2:15" ht="409.5" x14ac:dyDescent="0.25">
      <c r="B49" s="3" t="s">
        <v>274</v>
      </c>
      <c r="C49" s="4" t="s">
        <v>26</v>
      </c>
      <c r="D49" s="28" t="s">
        <v>275</v>
      </c>
      <c r="E49" s="19" t="s">
        <v>276</v>
      </c>
      <c r="F49" s="20" t="s">
        <v>269</v>
      </c>
      <c r="G49" s="19" t="s">
        <v>277</v>
      </c>
      <c r="H49" s="20" t="s">
        <v>278</v>
      </c>
      <c r="I49" s="20" t="s">
        <v>279</v>
      </c>
      <c r="J49" s="21">
        <v>5</v>
      </c>
      <c r="K49" s="22">
        <v>42706</v>
      </c>
      <c r="L49" s="22">
        <v>42916</v>
      </c>
      <c r="M49" s="11">
        <f t="shared" si="0"/>
        <v>6100.1428571428569</v>
      </c>
      <c r="N49" s="21">
        <v>5</v>
      </c>
      <c r="O49" s="12" t="s">
        <v>280</v>
      </c>
    </row>
    <row r="50" spans="2:15" ht="409.5" x14ac:dyDescent="0.25">
      <c r="B50" s="3" t="s">
        <v>281</v>
      </c>
      <c r="C50" s="4" t="s">
        <v>26</v>
      </c>
      <c r="D50" s="28" t="s">
        <v>275</v>
      </c>
      <c r="E50" s="19" t="s">
        <v>276</v>
      </c>
      <c r="F50" s="20" t="s">
        <v>269</v>
      </c>
      <c r="G50" s="19" t="s">
        <v>282</v>
      </c>
      <c r="H50" s="20" t="s">
        <v>283</v>
      </c>
      <c r="I50" s="20" t="s">
        <v>284</v>
      </c>
      <c r="J50" s="21">
        <v>3</v>
      </c>
      <c r="K50" s="22">
        <v>42706</v>
      </c>
      <c r="L50" s="22">
        <v>42916</v>
      </c>
      <c r="M50" s="11">
        <f t="shared" si="0"/>
        <v>6100.4285714285716</v>
      </c>
      <c r="N50" s="21">
        <v>3</v>
      </c>
      <c r="O50" s="12" t="s">
        <v>280</v>
      </c>
    </row>
    <row r="51" spans="2:15" ht="409.5" x14ac:dyDescent="0.25">
      <c r="B51" s="3" t="s">
        <v>285</v>
      </c>
      <c r="C51" s="4" t="s">
        <v>26</v>
      </c>
      <c r="D51" s="28" t="s">
        <v>286</v>
      </c>
      <c r="E51" s="19" t="s">
        <v>287</v>
      </c>
      <c r="F51" s="20" t="s">
        <v>288</v>
      </c>
      <c r="G51" s="19" t="s">
        <v>289</v>
      </c>
      <c r="H51" s="20" t="s">
        <v>290</v>
      </c>
      <c r="I51" s="20" t="s">
        <v>291</v>
      </c>
      <c r="J51" s="21">
        <v>1</v>
      </c>
      <c r="K51" s="22">
        <v>42706</v>
      </c>
      <c r="L51" s="22">
        <v>42886</v>
      </c>
      <c r="M51" s="11">
        <f t="shared" si="0"/>
        <v>6100.7142857142853</v>
      </c>
      <c r="N51" s="21">
        <v>1</v>
      </c>
      <c r="O51" s="12" t="s">
        <v>292</v>
      </c>
    </row>
    <row r="52" spans="2:15" ht="281.25" x14ac:dyDescent="0.25">
      <c r="B52" s="3" t="s">
        <v>293</v>
      </c>
      <c r="C52" s="4" t="s">
        <v>26</v>
      </c>
      <c r="D52" s="28" t="s">
        <v>294</v>
      </c>
      <c r="E52" s="19" t="s">
        <v>295</v>
      </c>
      <c r="F52" s="20" t="s">
        <v>296</v>
      </c>
      <c r="G52" s="19" t="s">
        <v>297</v>
      </c>
      <c r="H52" s="20" t="s">
        <v>298</v>
      </c>
      <c r="I52" s="20" t="s">
        <v>299</v>
      </c>
      <c r="J52" s="21">
        <v>1</v>
      </c>
      <c r="K52" s="22">
        <v>42706</v>
      </c>
      <c r="L52" s="22">
        <v>42825</v>
      </c>
      <c r="M52" s="11">
        <f t="shared" si="0"/>
        <v>6100.7142857142853</v>
      </c>
      <c r="N52" s="21">
        <v>1</v>
      </c>
      <c r="O52" s="12" t="s">
        <v>300</v>
      </c>
    </row>
    <row r="53" spans="2:15" ht="204" x14ac:dyDescent="0.25">
      <c r="B53" s="3" t="s">
        <v>301</v>
      </c>
      <c r="C53" s="4" t="s">
        <v>26</v>
      </c>
      <c r="D53" s="28" t="s">
        <v>294</v>
      </c>
      <c r="E53" s="19" t="s">
        <v>295</v>
      </c>
      <c r="F53" s="20" t="s">
        <v>296</v>
      </c>
      <c r="G53" s="19" t="s">
        <v>302</v>
      </c>
      <c r="H53" s="20" t="s">
        <v>303</v>
      </c>
      <c r="I53" s="20" t="s">
        <v>304</v>
      </c>
      <c r="J53" s="21">
        <v>3</v>
      </c>
      <c r="K53" s="22">
        <v>42706</v>
      </c>
      <c r="L53" s="22">
        <v>43069</v>
      </c>
      <c r="M53" s="11">
        <f t="shared" si="0"/>
        <v>6100.4285714285716</v>
      </c>
      <c r="N53" s="21"/>
      <c r="O53" s="12"/>
    </row>
    <row r="54" spans="2:15" ht="204" x14ac:dyDescent="0.25">
      <c r="B54" s="3" t="s">
        <v>305</v>
      </c>
      <c r="C54" s="4" t="s">
        <v>26</v>
      </c>
      <c r="D54" s="28" t="s">
        <v>306</v>
      </c>
      <c r="E54" s="19" t="s">
        <v>307</v>
      </c>
      <c r="F54" s="20" t="s">
        <v>308</v>
      </c>
      <c r="G54" s="19" t="s">
        <v>309</v>
      </c>
      <c r="H54" s="20" t="s">
        <v>310</v>
      </c>
      <c r="I54" s="20" t="s">
        <v>311</v>
      </c>
      <c r="J54" s="21">
        <v>1</v>
      </c>
      <c r="K54" s="22">
        <v>42706</v>
      </c>
      <c r="L54" s="22">
        <v>42825</v>
      </c>
      <c r="M54" s="11">
        <f t="shared" si="0"/>
        <v>6100.7142857142853</v>
      </c>
      <c r="N54" s="21">
        <v>1</v>
      </c>
      <c r="O54" s="12" t="s">
        <v>312</v>
      </c>
    </row>
    <row r="55" spans="2:15" ht="409.5" x14ac:dyDescent="0.25">
      <c r="B55" s="3" t="s">
        <v>313</v>
      </c>
      <c r="C55" s="4" t="s">
        <v>26</v>
      </c>
      <c r="D55" s="28" t="s">
        <v>314</v>
      </c>
      <c r="E55" s="19" t="s">
        <v>315</v>
      </c>
      <c r="F55" s="20" t="s">
        <v>316</v>
      </c>
      <c r="G55" s="19" t="s">
        <v>317</v>
      </c>
      <c r="H55" s="20" t="s">
        <v>318</v>
      </c>
      <c r="I55" s="20" t="s">
        <v>319</v>
      </c>
      <c r="J55" s="21">
        <v>1</v>
      </c>
      <c r="K55" s="22">
        <v>42706</v>
      </c>
      <c r="L55" s="22">
        <v>42916</v>
      </c>
      <c r="M55" s="11">
        <f t="shared" si="0"/>
        <v>6100.7142857142853</v>
      </c>
      <c r="N55" s="21">
        <v>1</v>
      </c>
      <c r="O55" s="12" t="s">
        <v>320</v>
      </c>
    </row>
    <row r="56" spans="2:15" ht="409.5" x14ac:dyDescent="0.25">
      <c r="B56" s="3" t="s">
        <v>321</v>
      </c>
      <c r="C56" s="4" t="s">
        <v>26</v>
      </c>
      <c r="D56" s="39" t="s">
        <v>322</v>
      </c>
      <c r="E56" s="19" t="s">
        <v>323</v>
      </c>
      <c r="F56" s="20" t="s">
        <v>324</v>
      </c>
      <c r="G56" s="19" t="s">
        <v>325</v>
      </c>
      <c r="H56" s="20" t="s">
        <v>326</v>
      </c>
      <c r="I56" s="20" t="s">
        <v>327</v>
      </c>
      <c r="J56" s="21">
        <v>1</v>
      </c>
      <c r="K56" s="22">
        <v>42772</v>
      </c>
      <c r="L56" s="22">
        <v>42916</v>
      </c>
      <c r="M56" s="11">
        <f t="shared" si="0"/>
        <v>6110.1428571428569</v>
      </c>
      <c r="N56" s="21">
        <v>1</v>
      </c>
      <c r="O56" s="12" t="s">
        <v>328</v>
      </c>
    </row>
    <row r="57" spans="2:15" ht="409.5" x14ac:dyDescent="0.25">
      <c r="B57" s="3" t="s">
        <v>329</v>
      </c>
      <c r="C57" s="4" t="s">
        <v>26</v>
      </c>
      <c r="D57" s="14" t="s">
        <v>322</v>
      </c>
      <c r="E57" s="19" t="s">
        <v>323</v>
      </c>
      <c r="F57" s="20" t="s">
        <v>330</v>
      </c>
      <c r="G57" s="19" t="s">
        <v>331</v>
      </c>
      <c r="H57" s="20" t="s">
        <v>332</v>
      </c>
      <c r="I57" s="20" t="s">
        <v>333</v>
      </c>
      <c r="J57" s="21">
        <v>70</v>
      </c>
      <c r="K57" s="22">
        <v>42795</v>
      </c>
      <c r="L57" s="22">
        <v>43100</v>
      </c>
      <c r="M57" s="11">
        <f t="shared" si="0"/>
        <v>6103.5714285714284</v>
      </c>
      <c r="N57" s="21"/>
      <c r="O57" s="34" t="s">
        <v>334</v>
      </c>
    </row>
    <row r="58" spans="2:15" ht="280.5" x14ac:dyDescent="0.25">
      <c r="B58" s="3" t="s">
        <v>335</v>
      </c>
      <c r="C58" s="4" t="s">
        <v>26</v>
      </c>
      <c r="D58" s="28" t="s">
        <v>336</v>
      </c>
      <c r="E58" s="19" t="s">
        <v>337</v>
      </c>
      <c r="F58" s="20" t="s">
        <v>338</v>
      </c>
      <c r="G58" s="19" t="s">
        <v>339</v>
      </c>
      <c r="H58" s="20" t="s">
        <v>340</v>
      </c>
      <c r="I58" s="20" t="s">
        <v>341</v>
      </c>
      <c r="J58" s="21">
        <v>1</v>
      </c>
      <c r="K58" s="22">
        <v>42737</v>
      </c>
      <c r="L58" s="22">
        <v>43084</v>
      </c>
      <c r="M58" s="11">
        <f t="shared" si="0"/>
        <v>6105.1428571428569</v>
      </c>
      <c r="N58" s="21"/>
      <c r="O58" s="12"/>
    </row>
    <row r="59" spans="2:15" ht="409.5" x14ac:dyDescent="0.25">
      <c r="B59" s="3" t="s">
        <v>342</v>
      </c>
      <c r="C59" s="4" t="s">
        <v>26</v>
      </c>
      <c r="D59" s="39" t="s">
        <v>343</v>
      </c>
      <c r="E59" s="19" t="s">
        <v>344</v>
      </c>
      <c r="F59" s="20" t="s">
        <v>345</v>
      </c>
      <c r="G59" s="19" t="s">
        <v>346</v>
      </c>
      <c r="H59" s="20" t="s">
        <v>347</v>
      </c>
      <c r="I59" s="20" t="s">
        <v>348</v>
      </c>
      <c r="J59" s="21">
        <v>3</v>
      </c>
      <c r="K59" s="22">
        <v>42779</v>
      </c>
      <c r="L59" s="40">
        <v>43100</v>
      </c>
      <c r="M59" s="11">
        <f t="shared" si="0"/>
        <v>6110.8571428571431</v>
      </c>
      <c r="N59" s="21"/>
      <c r="O59" s="12" t="s">
        <v>349</v>
      </c>
    </row>
    <row r="60" spans="2:15" ht="140.25" x14ac:dyDescent="0.25">
      <c r="B60" s="3" t="s">
        <v>350</v>
      </c>
      <c r="C60" s="4" t="s">
        <v>26</v>
      </c>
      <c r="D60" s="14" t="s">
        <v>343</v>
      </c>
      <c r="E60" s="19" t="s">
        <v>344</v>
      </c>
      <c r="F60" s="20" t="s">
        <v>351</v>
      </c>
      <c r="G60" s="19" t="s">
        <v>352</v>
      </c>
      <c r="H60" s="20" t="s">
        <v>353</v>
      </c>
      <c r="I60" s="20" t="s">
        <v>354</v>
      </c>
      <c r="J60" s="21">
        <v>1</v>
      </c>
      <c r="K60" s="22">
        <v>42736</v>
      </c>
      <c r="L60" s="22">
        <v>43100</v>
      </c>
      <c r="M60" s="11">
        <f t="shared" si="0"/>
        <v>6105</v>
      </c>
      <c r="N60" s="21"/>
      <c r="O60" s="12"/>
    </row>
    <row r="61" spans="2:15" ht="409.5" x14ac:dyDescent="0.25">
      <c r="B61" s="3" t="s">
        <v>355</v>
      </c>
      <c r="C61" s="4" t="s">
        <v>26</v>
      </c>
      <c r="D61" s="23" t="s">
        <v>356</v>
      </c>
      <c r="E61" s="19" t="s">
        <v>357</v>
      </c>
      <c r="F61" s="20" t="s">
        <v>358</v>
      </c>
      <c r="G61" s="19" t="s">
        <v>359</v>
      </c>
      <c r="H61" s="20" t="s">
        <v>360</v>
      </c>
      <c r="I61" s="20" t="s">
        <v>299</v>
      </c>
      <c r="J61" s="21">
        <v>1</v>
      </c>
      <c r="K61" s="22">
        <v>42767</v>
      </c>
      <c r="L61" s="22">
        <v>42783</v>
      </c>
      <c r="M61" s="11">
        <f t="shared" si="0"/>
        <v>6109.4285714285716</v>
      </c>
      <c r="N61" s="21">
        <v>1</v>
      </c>
      <c r="O61" s="12" t="s">
        <v>361</v>
      </c>
    </row>
    <row r="62" spans="2:15" ht="409.5" x14ac:dyDescent="0.25">
      <c r="B62" s="3" t="s">
        <v>362</v>
      </c>
      <c r="C62" s="4" t="s">
        <v>26</v>
      </c>
      <c r="D62" s="14" t="s">
        <v>356</v>
      </c>
      <c r="E62" s="19" t="s">
        <v>357</v>
      </c>
      <c r="F62" s="20" t="s">
        <v>363</v>
      </c>
      <c r="G62" s="19" t="s">
        <v>364</v>
      </c>
      <c r="H62" s="20" t="s">
        <v>365</v>
      </c>
      <c r="I62" s="20" t="s">
        <v>299</v>
      </c>
      <c r="J62" s="21">
        <v>1</v>
      </c>
      <c r="K62" s="22">
        <v>42745</v>
      </c>
      <c r="L62" s="22">
        <v>43098</v>
      </c>
      <c r="M62" s="11">
        <f t="shared" si="0"/>
        <v>6106.2857142857147</v>
      </c>
      <c r="N62" s="21"/>
      <c r="O62" s="12" t="s">
        <v>366</v>
      </c>
    </row>
    <row r="63" spans="2:15" ht="409.5" x14ac:dyDescent="0.25">
      <c r="B63" s="3" t="s">
        <v>367</v>
      </c>
      <c r="C63" s="4" t="s">
        <v>26</v>
      </c>
      <c r="D63" s="14" t="s">
        <v>356</v>
      </c>
      <c r="E63" s="19" t="s">
        <v>357</v>
      </c>
      <c r="F63" s="20" t="s">
        <v>368</v>
      </c>
      <c r="G63" s="19" t="s">
        <v>369</v>
      </c>
      <c r="H63" s="20" t="s">
        <v>370</v>
      </c>
      <c r="I63" s="20" t="s">
        <v>371</v>
      </c>
      <c r="J63" s="21">
        <v>1</v>
      </c>
      <c r="K63" s="22">
        <v>42795</v>
      </c>
      <c r="L63" s="40">
        <v>43100</v>
      </c>
      <c r="M63" s="11">
        <f t="shared" si="0"/>
        <v>6113.4285714285716</v>
      </c>
      <c r="N63" s="21"/>
      <c r="O63" s="12" t="s">
        <v>372</v>
      </c>
    </row>
    <row r="64" spans="2:15" ht="409.5" x14ac:dyDescent="0.25">
      <c r="B64" s="3" t="s">
        <v>373</v>
      </c>
      <c r="C64" s="4" t="s">
        <v>26</v>
      </c>
      <c r="D64" s="14" t="s">
        <v>356</v>
      </c>
      <c r="E64" s="19" t="s">
        <v>357</v>
      </c>
      <c r="F64" s="20" t="s">
        <v>374</v>
      </c>
      <c r="G64" s="19" t="s">
        <v>375</v>
      </c>
      <c r="H64" s="20" t="s">
        <v>376</v>
      </c>
      <c r="I64" s="20" t="s">
        <v>377</v>
      </c>
      <c r="J64" s="21">
        <v>1</v>
      </c>
      <c r="K64" s="22">
        <v>42828</v>
      </c>
      <c r="L64" s="40">
        <v>43100</v>
      </c>
      <c r="M64" s="11">
        <f t="shared" si="0"/>
        <v>6118.1428571428569</v>
      </c>
      <c r="N64" s="21"/>
      <c r="O64" s="12" t="s">
        <v>378</v>
      </c>
    </row>
    <row r="65" spans="2:15" ht="165.75" x14ac:dyDescent="0.25">
      <c r="B65" s="3" t="s">
        <v>379</v>
      </c>
      <c r="C65" s="4" t="s">
        <v>26</v>
      </c>
      <c r="D65" s="14" t="s">
        <v>380</v>
      </c>
      <c r="E65" s="19" t="s">
        <v>381</v>
      </c>
      <c r="F65" s="20" t="s">
        <v>382</v>
      </c>
      <c r="G65" s="19" t="s">
        <v>383</v>
      </c>
      <c r="H65" s="20" t="s">
        <v>384</v>
      </c>
      <c r="I65" s="20" t="s">
        <v>385</v>
      </c>
      <c r="J65" s="21">
        <v>1</v>
      </c>
      <c r="K65" s="22">
        <v>42736</v>
      </c>
      <c r="L65" s="22">
        <v>43100</v>
      </c>
      <c r="M65" s="11">
        <f t="shared" si="0"/>
        <v>6105</v>
      </c>
      <c r="N65" s="21"/>
      <c r="O65" s="12"/>
    </row>
    <row r="66" spans="2:15" ht="409.5" x14ac:dyDescent="0.25">
      <c r="B66" s="3" t="s">
        <v>386</v>
      </c>
      <c r="C66" s="4" t="s">
        <v>26</v>
      </c>
      <c r="D66" s="39" t="s">
        <v>380</v>
      </c>
      <c r="E66" s="19" t="s">
        <v>387</v>
      </c>
      <c r="F66" s="20" t="s">
        <v>388</v>
      </c>
      <c r="G66" s="19" t="s">
        <v>389</v>
      </c>
      <c r="H66" s="20" t="s">
        <v>390</v>
      </c>
      <c r="I66" s="20" t="s">
        <v>391</v>
      </c>
      <c r="J66" s="21">
        <v>3</v>
      </c>
      <c r="K66" s="22">
        <v>42795</v>
      </c>
      <c r="L66" s="40">
        <v>43100</v>
      </c>
      <c r="M66" s="11">
        <f t="shared" si="0"/>
        <v>6113.1428571428569</v>
      </c>
      <c r="N66" s="21"/>
      <c r="O66" s="12" t="s">
        <v>392</v>
      </c>
    </row>
    <row r="67" spans="2:15" ht="409.5" x14ac:dyDescent="0.25">
      <c r="B67" s="3" t="s">
        <v>393</v>
      </c>
      <c r="C67" s="4" t="s">
        <v>26</v>
      </c>
      <c r="D67" s="14" t="s">
        <v>380</v>
      </c>
      <c r="E67" s="19" t="s">
        <v>387</v>
      </c>
      <c r="F67" s="20" t="s">
        <v>394</v>
      </c>
      <c r="G67" s="19" t="s">
        <v>395</v>
      </c>
      <c r="H67" s="20" t="s">
        <v>396</v>
      </c>
      <c r="I67" s="20" t="s">
        <v>397</v>
      </c>
      <c r="J67" s="21">
        <v>4</v>
      </c>
      <c r="K67" s="22">
        <v>42767</v>
      </c>
      <c r="L67" s="22">
        <v>43098</v>
      </c>
      <c r="M67" s="11">
        <f t="shared" si="0"/>
        <v>6109</v>
      </c>
      <c r="N67" s="21"/>
      <c r="O67" s="41" t="s">
        <v>398</v>
      </c>
    </row>
    <row r="68" spans="2:15" ht="409.5" x14ac:dyDescent="0.25">
      <c r="B68" s="3" t="s">
        <v>399</v>
      </c>
      <c r="C68" s="4" t="s">
        <v>26</v>
      </c>
      <c r="D68" s="14" t="s">
        <v>380</v>
      </c>
      <c r="E68" s="19" t="s">
        <v>387</v>
      </c>
      <c r="F68" s="20" t="s">
        <v>400</v>
      </c>
      <c r="G68" s="19" t="s">
        <v>401</v>
      </c>
      <c r="H68" s="20" t="s">
        <v>402</v>
      </c>
      <c r="I68" s="20" t="s">
        <v>299</v>
      </c>
      <c r="J68" s="21">
        <v>1</v>
      </c>
      <c r="K68" s="22">
        <v>42745</v>
      </c>
      <c r="L68" s="22">
        <v>42916</v>
      </c>
      <c r="M68" s="11">
        <f t="shared" si="0"/>
        <v>6106.2857142857147</v>
      </c>
      <c r="N68" s="21">
        <v>1</v>
      </c>
      <c r="O68" s="12" t="s">
        <v>403</v>
      </c>
    </row>
    <row r="69" spans="2:15" ht="242.25" x14ac:dyDescent="0.25">
      <c r="B69" s="3" t="s">
        <v>404</v>
      </c>
      <c r="C69" s="4" t="s">
        <v>26</v>
      </c>
      <c r="D69" s="28" t="s">
        <v>405</v>
      </c>
      <c r="E69" s="19" t="s">
        <v>406</v>
      </c>
      <c r="F69" s="20" t="s">
        <v>407</v>
      </c>
      <c r="G69" s="19" t="s">
        <v>408</v>
      </c>
      <c r="H69" s="20" t="s">
        <v>409</v>
      </c>
      <c r="I69" s="20" t="s">
        <v>410</v>
      </c>
      <c r="J69" s="21">
        <v>1</v>
      </c>
      <c r="K69" s="22">
        <v>42737</v>
      </c>
      <c r="L69" s="22">
        <v>43084</v>
      </c>
      <c r="M69" s="11">
        <f t="shared" si="0"/>
        <v>6105.1428571428569</v>
      </c>
      <c r="N69" s="21"/>
      <c r="O69" s="12"/>
    </row>
    <row r="70" spans="2:15" ht="409.5" x14ac:dyDescent="0.25">
      <c r="B70" s="3" t="s">
        <v>411</v>
      </c>
      <c r="C70" s="4" t="s">
        <v>26</v>
      </c>
      <c r="D70" s="28" t="s">
        <v>412</v>
      </c>
      <c r="E70" s="19" t="s">
        <v>413</v>
      </c>
      <c r="F70" s="20" t="s">
        <v>269</v>
      </c>
      <c r="G70" s="19" t="s">
        <v>414</v>
      </c>
      <c r="H70" s="20" t="s">
        <v>415</v>
      </c>
      <c r="I70" s="20" t="s">
        <v>319</v>
      </c>
      <c r="J70" s="21">
        <v>1</v>
      </c>
      <c r="K70" s="22">
        <v>42706</v>
      </c>
      <c r="L70" s="22">
        <v>42916</v>
      </c>
      <c r="M70" s="11">
        <f t="shared" si="0"/>
        <v>6100.7142857142853</v>
      </c>
      <c r="N70" s="21">
        <v>1</v>
      </c>
      <c r="O70" s="12" t="s">
        <v>416</v>
      </c>
    </row>
    <row r="71" spans="2:15" ht="409.5" x14ac:dyDescent="0.25">
      <c r="B71" s="3" t="s">
        <v>417</v>
      </c>
      <c r="C71" s="4" t="s">
        <v>26</v>
      </c>
      <c r="D71" s="39" t="s">
        <v>412</v>
      </c>
      <c r="E71" s="19" t="s">
        <v>413</v>
      </c>
      <c r="F71" s="20" t="s">
        <v>418</v>
      </c>
      <c r="G71" s="19" t="s">
        <v>419</v>
      </c>
      <c r="H71" s="20" t="s">
        <v>420</v>
      </c>
      <c r="I71" s="20" t="s">
        <v>421</v>
      </c>
      <c r="J71" s="21">
        <v>1</v>
      </c>
      <c r="K71" s="22">
        <v>42767</v>
      </c>
      <c r="L71" s="22">
        <v>42947</v>
      </c>
      <c r="M71" s="11">
        <f t="shared" si="0"/>
        <v>6109.4285714285716</v>
      </c>
      <c r="N71" s="21"/>
      <c r="O71" s="12" t="s">
        <v>422</v>
      </c>
    </row>
    <row r="72" spans="2:15" ht="409.5" x14ac:dyDescent="0.25">
      <c r="B72" s="3" t="s">
        <v>423</v>
      </c>
      <c r="C72" s="4" t="s">
        <v>26</v>
      </c>
      <c r="D72" s="28" t="s">
        <v>412</v>
      </c>
      <c r="E72" s="19" t="s">
        <v>413</v>
      </c>
      <c r="F72" s="20" t="s">
        <v>269</v>
      </c>
      <c r="G72" s="19" t="s">
        <v>424</v>
      </c>
      <c r="H72" s="20" t="s">
        <v>283</v>
      </c>
      <c r="I72" s="20" t="s">
        <v>284</v>
      </c>
      <c r="J72" s="21">
        <v>3</v>
      </c>
      <c r="K72" s="22">
        <v>42706</v>
      </c>
      <c r="L72" s="22">
        <v>42916</v>
      </c>
      <c r="M72" s="11">
        <f t="shared" si="0"/>
        <v>6100.4285714285716</v>
      </c>
      <c r="N72" s="21">
        <v>5</v>
      </c>
      <c r="O72" s="12" t="s">
        <v>425</v>
      </c>
    </row>
    <row r="73" spans="2:15" ht="267.75" x14ac:dyDescent="0.25">
      <c r="B73" s="3" t="s">
        <v>426</v>
      </c>
      <c r="C73" s="4" t="s">
        <v>26</v>
      </c>
      <c r="D73" s="42" t="s">
        <v>427</v>
      </c>
      <c r="E73" s="19" t="s">
        <v>428</v>
      </c>
      <c r="F73" s="43" t="s">
        <v>429</v>
      </c>
      <c r="G73" s="19" t="s">
        <v>430</v>
      </c>
      <c r="H73" s="43" t="s">
        <v>431</v>
      </c>
      <c r="I73" s="43" t="s">
        <v>432</v>
      </c>
      <c r="J73" s="44">
        <v>1</v>
      </c>
      <c r="K73" s="22">
        <v>42750</v>
      </c>
      <c r="L73" s="22">
        <v>43099</v>
      </c>
      <c r="M73" s="11">
        <f t="shared" si="0"/>
        <v>6107</v>
      </c>
      <c r="N73" s="21"/>
      <c r="O73" s="12"/>
    </row>
    <row r="74" spans="2:15" ht="204" x14ac:dyDescent="0.25">
      <c r="B74" s="3" t="s">
        <v>433</v>
      </c>
      <c r="C74" s="4" t="s">
        <v>26</v>
      </c>
      <c r="D74" s="28" t="s">
        <v>434</v>
      </c>
      <c r="E74" s="19" t="s">
        <v>435</v>
      </c>
      <c r="F74" s="20" t="s">
        <v>436</v>
      </c>
      <c r="G74" s="19" t="s">
        <v>437</v>
      </c>
      <c r="H74" s="20" t="s">
        <v>310</v>
      </c>
      <c r="I74" s="20" t="s">
        <v>311</v>
      </c>
      <c r="J74" s="21">
        <v>1</v>
      </c>
      <c r="K74" s="22">
        <v>42706</v>
      </c>
      <c r="L74" s="22">
        <v>42825</v>
      </c>
      <c r="M74" s="11">
        <f t="shared" si="0"/>
        <v>6100.7142857142853</v>
      </c>
      <c r="N74" s="21">
        <v>1</v>
      </c>
      <c r="O74" s="12" t="s">
        <v>312</v>
      </c>
    </row>
    <row r="75" spans="2:15" ht="280.5" x14ac:dyDescent="0.25">
      <c r="B75" s="3" t="s">
        <v>438</v>
      </c>
      <c r="C75" s="4" t="s">
        <v>26</v>
      </c>
      <c r="D75" s="28" t="s">
        <v>439</v>
      </c>
      <c r="E75" s="19" t="s">
        <v>440</v>
      </c>
      <c r="F75" s="20" t="s">
        <v>441</v>
      </c>
      <c r="G75" s="19" t="s">
        <v>442</v>
      </c>
      <c r="H75" s="20" t="s">
        <v>443</v>
      </c>
      <c r="I75" s="20" t="s">
        <v>444</v>
      </c>
      <c r="J75" s="21">
        <v>4</v>
      </c>
      <c r="K75" s="22">
        <v>42706</v>
      </c>
      <c r="L75" s="22">
        <v>43069</v>
      </c>
      <c r="M75" s="11">
        <f t="shared" si="0"/>
        <v>6100.2857142857147</v>
      </c>
      <c r="N75" s="21"/>
      <c r="O75" s="12"/>
    </row>
    <row r="76" spans="2:15" ht="337.5" x14ac:dyDescent="0.25">
      <c r="B76" s="3" t="s">
        <v>445</v>
      </c>
      <c r="C76" s="4" t="s">
        <v>26</v>
      </c>
      <c r="D76" s="28" t="s">
        <v>446</v>
      </c>
      <c r="E76" s="19" t="s">
        <v>447</v>
      </c>
      <c r="F76" s="20" t="s">
        <v>448</v>
      </c>
      <c r="G76" s="19" t="s">
        <v>449</v>
      </c>
      <c r="H76" s="20" t="s">
        <v>450</v>
      </c>
      <c r="I76" s="20" t="s">
        <v>451</v>
      </c>
      <c r="J76" s="21">
        <v>1</v>
      </c>
      <c r="K76" s="22">
        <v>42706</v>
      </c>
      <c r="L76" s="22">
        <v>42855</v>
      </c>
      <c r="M76" s="11">
        <f t="shared" ref="M76:M139" si="1">+($K76-$J76)/7</f>
        <v>6100.7142857142853</v>
      </c>
      <c r="N76" s="21">
        <v>1</v>
      </c>
      <c r="O76" s="12" t="s">
        <v>452</v>
      </c>
    </row>
    <row r="77" spans="2:15" ht="191.25" x14ac:dyDescent="0.25">
      <c r="B77" s="3" t="s">
        <v>453</v>
      </c>
      <c r="C77" s="4" t="s">
        <v>26</v>
      </c>
      <c r="D77" s="28" t="s">
        <v>454</v>
      </c>
      <c r="E77" s="19" t="s">
        <v>455</v>
      </c>
      <c r="F77" s="20" t="s">
        <v>456</v>
      </c>
      <c r="G77" s="19" t="s">
        <v>309</v>
      </c>
      <c r="H77" s="20" t="s">
        <v>310</v>
      </c>
      <c r="I77" s="20" t="s">
        <v>311</v>
      </c>
      <c r="J77" s="21">
        <v>1</v>
      </c>
      <c r="K77" s="22">
        <v>42706</v>
      </c>
      <c r="L77" s="22">
        <v>42825</v>
      </c>
      <c r="M77" s="11">
        <f t="shared" si="1"/>
        <v>6100.7142857142853</v>
      </c>
      <c r="N77" s="21">
        <v>1</v>
      </c>
      <c r="O77" s="12" t="s">
        <v>312</v>
      </c>
    </row>
    <row r="78" spans="2:15" ht="204" x14ac:dyDescent="0.25">
      <c r="B78" s="3" t="s">
        <v>457</v>
      </c>
      <c r="C78" s="4" t="s">
        <v>26</v>
      </c>
      <c r="D78" s="28" t="s">
        <v>458</v>
      </c>
      <c r="E78" s="19" t="s">
        <v>459</v>
      </c>
      <c r="F78" s="20" t="s">
        <v>308</v>
      </c>
      <c r="G78" s="19" t="s">
        <v>309</v>
      </c>
      <c r="H78" s="20" t="s">
        <v>310</v>
      </c>
      <c r="I78" s="20" t="s">
        <v>311</v>
      </c>
      <c r="J78" s="21">
        <v>1</v>
      </c>
      <c r="K78" s="22">
        <v>42706</v>
      </c>
      <c r="L78" s="22">
        <v>42825</v>
      </c>
      <c r="M78" s="11">
        <f t="shared" si="1"/>
        <v>6100.7142857142853</v>
      </c>
      <c r="N78" s="21">
        <v>1</v>
      </c>
      <c r="O78" s="12" t="s">
        <v>312</v>
      </c>
    </row>
    <row r="79" spans="2:15" ht="306" x14ac:dyDescent="0.25">
      <c r="B79" s="3" t="s">
        <v>460</v>
      </c>
      <c r="C79" s="4" t="s">
        <v>26</v>
      </c>
      <c r="D79" s="28" t="s">
        <v>461</v>
      </c>
      <c r="E79" s="19" t="s">
        <v>462</v>
      </c>
      <c r="F79" s="20" t="s">
        <v>463</v>
      </c>
      <c r="G79" s="19" t="s">
        <v>464</v>
      </c>
      <c r="H79" s="20" t="s">
        <v>465</v>
      </c>
      <c r="I79" s="20" t="s">
        <v>444</v>
      </c>
      <c r="J79" s="21">
        <v>4</v>
      </c>
      <c r="K79" s="22">
        <v>42706</v>
      </c>
      <c r="L79" s="22">
        <v>43069</v>
      </c>
      <c r="M79" s="11">
        <f t="shared" si="1"/>
        <v>6100.2857142857147</v>
      </c>
      <c r="N79" s="21"/>
      <c r="O79" s="12"/>
    </row>
    <row r="80" spans="2:15" ht="191.25" x14ac:dyDescent="0.25">
      <c r="B80" s="3" t="s">
        <v>466</v>
      </c>
      <c r="C80" s="4" t="s">
        <v>26</v>
      </c>
      <c r="D80" s="28" t="s">
        <v>467</v>
      </c>
      <c r="E80" s="19" t="s">
        <v>468</v>
      </c>
      <c r="F80" s="20" t="s">
        <v>308</v>
      </c>
      <c r="G80" s="19" t="s">
        <v>309</v>
      </c>
      <c r="H80" s="20" t="s">
        <v>310</v>
      </c>
      <c r="I80" s="20" t="s">
        <v>311</v>
      </c>
      <c r="J80" s="21">
        <v>1</v>
      </c>
      <c r="K80" s="22">
        <v>42706</v>
      </c>
      <c r="L80" s="22">
        <v>42825</v>
      </c>
      <c r="M80" s="11">
        <f t="shared" si="1"/>
        <v>6100.7142857142853</v>
      </c>
      <c r="N80" s="21">
        <v>1</v>
      </c>
      <c r="O80" s="12" t="s">
        <v>312</v>
      </c>
    </row>
    <row r="81" spans="2:15" ht="409.5" x14ac:dyDescent="0.25">
      <c r="B81" s="3" t="s">
        <v>469</v>
      </c>
      <c r="C81" s="4" t="s">
        <v>26</v>
      </c>
      <c r="D81" s="28" t="s">
        <v>467</v>
      </c>
      <c r="E81" s="19" t="s">
        <v>468</v>
      </c>
      <c r="F81" s="20" t="s">
        <v>470</v>
      </c>
      <c r="G81" s="19" t="s">
        <v>471</v>
      </c>
      <c r="H81" s="20" t="s">
        <v>472</v>
      </c>
      <c r="I81" s="20" t="s">
        <v>473</v>
      </c>
      <c r="J81" s="21">
        <v>2</v>
      </c>
      <c r="K81" s="22">
        <v>42706</v>
      </c>
      <c r="L81" s="22">
        <v>42794</v>
      </c>
      <c r="M81" s="11">
        <f t="shared" si="1"/>
        <v>6100.5714285714284</v>
      </c>
      <c r="N81" s="21">
        <v>2</v>
      </c>
      <c r="O81" s="12" t="s">
        <v>474</v>
      </c>
    </row>
    <row r="82" spans="2:15" ht="409.5" x14ac:dyDescent="0.25">
      <c r="B82" s="3" t="s">
        <v>475</v>
      </c>
      <c r="C82" s="4" t="s">
        <v>26</v>
      </c>
      <c r="D82" s="28" t="s">
        <v>476</v>
      </c>
      <c r="E82" s="19" t="s">
        <v>477</v>
      </c>
      <c r="F82" s="20" t="s">
        <v>478</v>
      </c>
      <c r="G82" s="19" t="s">
        <v>479</v>
      </c>
      <c r="H82" s="20" t="s">
        <v>480</v>
      </c>
      <c r="I82" s="20" t="s">
        <v>481</v>
      </c>
      <c r="J82" s="21">
        <v>1</v>
      </c>
      <c r="K82" s="22">
        <v>42706</v>
      </c>
      <c r="L82" s="22">
        <v>42825</v>
      </c>
      <c r="M82" s="11">
        <f t="shared" si="1"/>
        <v>6100.7142857142853</v>
      </c>
      <c r="N82" s="21">
        <v>1</v>
      </c>
      <c r="O82" s="12" t="s">
        <v>482</v>
      </c>
    </row>
    <row r="83" spans="2:15" ht="409.5" x14ac:dyDescent="0.25">
      <c r="B83" s="3" t="s">
        <v>483</v>
      </c>
      <c r="C83" s="4" t="s">
        <v>26</v>
      </c>
      <c r="D83" s="28" t="s">
        <v>484</v>
      </c>
      <c r="E83" s="19" t="s">
        <v>485</v>
      </c>
      <c r="F83" s="20" t="s">
        <v>486</v>
      </c>
      <c r="G83" s="19" t="s">
        <v>487</v>
      </c>
      <c r="H83" s="20" t="s">
        <v>480</v>
      </c>
      <c r="I83" s="20" t="s">
        <v>488</v>
      </c>
      <c r="J83" s="21">
        <v>2</v>
      </c>
      <c r="K83" s="22">
        <v>42706</v>
      </c>
      <c r="L83" s="22">
        <v>42794</v>
      </c>
      <c r="M83" s="11">
        <f t="shared" si="1"/>
        <v>6100.5714285714284</v>
      </c>
      <c r="N83" s="21">
        <v>2</v>
      </c>
      <c r="O83" s="12" t="s">
        <v>489</v>
      </c>
    </row>
    <row r="84" spans="2:15" ht="409.5" x14ac:dyDescent="0.25">
      <c r="B84" s="3" t="s">
        <v>490</v>
      </c>
      <c r="C84" s="4" t="s">
        <v>26</v>
      </c>
      <c r="D84" s="28" t="s">
        <v>491</v>
      </c>
      <c r="E84" s="19" t="s">
        <v>492</v>
      </c>
      <c r="F84" s="20" t="s">
        <v>269</v>
      </c>
      <c r="G84" s="19" t="s">
        <v>493</v>
      </c>
      <c r="H84" s="20" t="s">
        <v>494</v>
      </c>
      <c r="I84" s="20" t="s">
        <v>495</v>
      </c>
      <c r="J84" s="21">
        <v>5</v>
      </c>
      <c r="K84" s="22">
        <v>42706</v>
      </c>
      <c r="L84" s="22">
        <v>42916</v>
      </c>
      <c r="M84" s="11">
        <f t="shared" si="1"/>
        <v>6100.1428571428569</v>
      </c>
      <c r="N84" s="21">
        <v>5</v>
      </c>
      <c r="O84" s="12" t="s">
        <v>496</v>
      </c>
    </row>
    <row r="85" spans="2:15" ht="409.5" x14ac:dyDescent="0.25">
      <c r="B85" s="3" t="s">
        <v>497</v>
      </c>
      <c r="C85" s="4" t="s">
        <v>26</v>
      </c>
      <c r="D85" s="32" t="s">
        <v>498</v>
      </c>
      <c r="E85" s="19" t="s">
        <v>499</v>
      </c>
      <c r="F85" s="20" t="s">
        <v>500</v>
      </c>
      <c r="G85" s="19" t="s">
        <v>501</v>
      </c>
      <c r="H85" s="20" t="s">
        <v>502</v>
      </c>
      <c r="I85" s="29" t="s">
        <v>503</v>
      </c>
      <c r="J85" s="21">
        <v>12</v>
      </c>
      <c r="K85" s="22">
        <v>42736</v>
      </c>
      <c r="L85" s="22">
        <v>43100</v>
      </c>
      <c r="M85" s="11">
        <f t="shared" si="1"/>
        <v>6103.4285714285716</v>
      </c>
      <c r="N85" s="21">
        <v>6</v>
      </c>
      <c r="O85" s="12" t="s">
        <v>504</v>
      </c>
    </row>
    <row r="86" spans="2:15" ht="409.5" x14ac:dyDescent="0.25">
      <c r="B86" s="3" t="s">
        <v>505</v>
      </c>
      <c r="C86" s="4" t="s">
        <v>26</v>
      </c>
      <c r="D86" s="13" t="s">
        <v>506</v>
      </c>
      <c r="E86" s="19" t="s">
        <v>507</v>
      </c>
      <c r="F86" s="20" t="s">
        <v>508</v>
      </c>
      <c r="G86" s="19" t="s">
        <v>509</v>
      </c>
      <c r="H86" s="20" t="s">
        <v>510</v>
      </c>
      <c r="I86" s="29" t="s">
        <v>503</v>
      </c>
      <c r="J86" s="21">
        <v>4</v>
      </c>
      <c r="K86" s="22">
        <v>42736</v>
      </c>
      <c r="L86" s="22">
        <v>43100</v>
      </c>
      <c r="M86" s="11">
        <f t="shared" si="1"/>
        <v>6104.5714285714284</v>
      </c>
      <c r="N86" s="21">
        <v>2</v>
      </c>
      <c r="O86" s="12" t="s">
        <v>511</v>
      </c>
    </row>
    <row r="87" spans="2:15" ht="409.5" x14ac:dyDescent="0.25">
      <c r="B87" s="3" t="s">
        <v>512</v>
      </c>
      <c r="C87" s="4" t="s">
        <v>26</v>
      </c>
      <c r="D87" s="13" t="s">
        <v>513</v>
      </c>
      <c r="E87" s="19" t="s">
        <v>514</v>
      </c>
      <c r="F87" s="20" t="s">
        <v>515</v>
      </c>
      <c r="G87" s="19" t="s">
        <v>516</v>
      </c>
      <c r="H87" s="20" t="s">
        <v>517</v>
      </c>
      <c r="I87" s="29" t="s">
        <v>503</v>
      </c>
      <c r="J87" s="21">
        <v>4</v>
      </c>
      <c r="K87" s="22">
        <v>42736</v>
      </c>
      <c r="L87" s="22">
        <v>43100</v>
      </c>
      <c r="M87" s="11">
        <f t="shared" si="1"/>
        <v>6104.5714285714284</v>
      </c>
      <c r="N87" s="21">
        <v>2</v>
      </c>
      <c r="O87" s="12" t="s">
        <v>518</v>
      </c>
    </row>
    <row r="88" spans="2:15" ht="409.5" x14ac:dyDescent="0.25">
      <c r="B88" s="3" t="s">
        <v>519</v>
      </c>
      <c r="C88" s="4" t="s">
        <v>26</v>
      </c>
      <c r="D88" s="13" t="s">
        <v>520</v>
      </c>
      <c r="E88" s="19" t="s">
        <v>521</v>
      </c>
      <c r="F88" s="20" t="s">
        <v>522</v>
      </c>
      <c r="G88" s="19" t="s">
        <v>523</v>
      </c>
      <c r="H88" s="20" t="s">
        <v>524</v>
      </c>
      <c r="I88" s="29" t="s">
        <v>503</v>
      </c>
      <c r="J88" s="21">
        <v>6</v>
      </c>
      <c r="K88" s="22">
        <v>42736</v>
      </c>
      <c r="L88" s="22">
        <v>43100</v>
      </c>
      <c r="M88" s="11">
        <f t="shared" si="1"/>
        <v>6104.2857142857147</v>
      </c>
      <c r="N88" s="21">
        <v>2</v>
      </c>
      <c r="O88" s="12" t="s">
        <v>525</v>
      </c>
    </row>
    <row r="89" spans="2:15" ht="409.5" x14ac:dyDescent="0.25">
      <c r="B89" s="3" t="s">
        <v>526</v>
      </c>
      <c r="C89" s="4" t="s">
        <v>26</v>
      </c>
      <c r="D89" s="13" t="s">
        <v>527</v>
      </c>
      <c r="E89" s="19" t="s">
        <v>528</v>
      </c>
      <c r="F89" s="20" t="s">
        <v>529</v>
      </c>
      <c r="G89" s="19" t="s">
        <v>530</v>
      </c>
      <c r="H89" s="20" t="s">
        <v>531</v>
      </c>
      <c r="I89" s="29" t="s">
        <v>532</v>
      </c>
      <c r="J89" s="45">
        <v>1</v>
      </c>
      <c r="K89" s="22">
        <v>42736</v>
      </c>
      <c r="L89" s="22">
        <v>43100</v>
      </c>
      <c r="M89" s="11">
        <f t="shared" si="1"/>
        <v>6105</v>
      </c>
      <c r="N89" s="21">
        <v>0.49</v>
      </c>
      <c r="O89" s="12" t="s">
        <v>533</v>
      </c>
    </row>
    <row r="90" spans="2:15" ht="153" x14ac:dyDescent="0.25">
      <c r="B90" s="3" t="s">
        <v>534</v>
      </c>
      <c r="C90" s="4" t="s">
        <v>26</v>
      </c>
      <c r="D90" s="13" t="s">
        <v>535</v>
      </c>
      <c r="E90" s="19" t="s">
        <v>536</v>
      </c>
      <c r="F90" s="4" t="s">
        <v>537</v>
      </c>
      <c r="G90" s="19" t="s">
        <v>538</v>
      </c>
      <c r="H90" s="35" t="s">
        <v>539</v>
      </c>
      <c r="I90" s="4" t="s">
        <v>540</v>
      </c>
      <c r="J90" s="25">
        <v>11</v>
      </c>
      <c r="K90" s="22">
        <v>42768</v>
      </c>
      <c r="L90" s="22">
        <v>43100</v>
      </c>
      <c r="M90" s="11">
        <f t="shared" si="1"/>
        <v>6108.1428571428569</v>
      </c>
      <c r="N90" s="25"/>
      <c r="O90" s="12"/>
    </row>
    <row r="91" spans="2:15" ht="409.5" x14ac:dyDescent="0.25">
      <c r="B91" s="3" t="s">
        <v>541</v>
      </c>
      <c r="C91" s="4" t="s">
        <v>26</v>
      </c>
      <c r="D91" s="13" t="s">
        <v>542</v>
      </c>
      <c r="E91" s="19" t="s">
        <v>543</v>
      </c>
      <c r="F91" s="4" t="s">
        <v>544</v>
      </c>
      <c r="G91" s="19" t="s">
        <v>545</v>
      </c>
      <c r="H91" s="4" t="s">
        <v>546</v>
      </c>
      <c r="I91" s="4" t="s">
        <v>547</v>
      </c>
      <c r="J91" s="25">
        <v>1</v>
      </c>
      <c r="K91" s="22">
        <v>42768</v>
      </c>
      <c r="L91" s="22">
        <v>42794</v>
      </c>
      <c r="M91" s="11">
        <f t="shared" si="1"/>
        <v>6109.5714285714284</v>
      </c>
      <c r="N91" s="25">
        <v>1</v>
      </c>
      <c r="O91" s="12" t="s">
        <v>548</v>
      </c>
    </row>
    <row r="92" spans="2:15" ht="153" x14ac:dyDescent="0.25">
      <c r="B92" s="3" t="s">
        <v>549</v>
      </c>
      <c r="C92" s="4" t="s">
        <v>26</v>
      </c>
      <c r="D92" s="13" t="s">
        <v>550</v>
      </c>
      <c r="E92" s="19" t="s">
        <v>551</v>
      </c>
      <c r="F92" s="4" t="s">
        <v>552</v>
      </c>
      <c r="G92" s="19" t="s">
        <v>553</v>
      </c>
      <c r="H92" s="35" t="s">
        <v>554</v>
      </c>
      <c r="I92" s="4" t="s">
        <v>555</v>
      </c>
      <c r="J92" s="25">
        <v>2</v>
      </c>
      <c r="K92" s="22">
        <v>42737</v>
      </c>
      <c r="L92" s="22">
        <v>43100</v>
      </c>
      <c r="M92" s="11">
        <f t="shared" si="1"/>
        <v>6105</v>
      </c>
      <c r="N92" s="25"/>
      <c r="O92" s="12"/>
    </row>
    <row r="93" spans="2:15" ht="178.5" x14ac:dyDescent="0.25">
      <c r="B93" s="3" t="s">
        <v>556</v>
      </c>
      <c r="C93" s="4" t="s">
        <v>26</v>
      </c>
      <c r="D93" s="13" t="s">
        <v>557</v>
      </c>
      <c r="E93" s="19" t="s">
        <v>558</v>
      </c>
      <c r="F93" s="46" t="s">
        <v>559</v>
      </c>
      <c r="G93" s="19" t="s">
        <v>560</v>
      </c>
      <c r="H93" s="46" t="s">
        <v>561</v>
      </c>
      <c r="I93" s="46" t="s">
        <v>562</v>
      </c>
      <c r="J93" s="47">
        <v>1</v>
      </c>
      <c r="K93" s="22">
        <v>42768</v>
      </c>
      <c r="L93" s="22">
        <v>43100</v>
      </c>
      <c r="M93" s="11">
        <f t="shared" si="1"/>
        <v>6109.5714285714284</v>
      </c>
      <c r="N93" s="48"/>
      <c r="O93" s="12"/>
    </row>
    <row r="94" spans="2:15" ht="204" x14ac:dyDescent="0.25">
      <c r="B94" s="3" t="s">
        <v>563</v>
      </c>
      <c r="C94" s="4" t="s">
        <v>26</v>
      </c>
      <c r="D94" s="13" t="s">
        <v>564</v>
      </c>
      <c r="E94" s="19" t="s">
        <v>565</v>
      </c>
      <c r="F94" s="46" t="s">
        <v>566</v>
      </c>
      <c r="G94" s="19" t="s">
        <v>567</v>
      </c>
      <c r="H94" s="46" t="s">
        <v>568</v>
      </c>
      <c r="I94" s="46" t="s">
        <v>569</v>
      </c>
      <c r="J94" s="47">
        <v>2</v>
      </c>
      <c r="K94" s="22">
        <v>42768</v>
      </c>
      <c r="L94" s="22">
        <v>43100</v>
      </c>
      <c r="M94" s="11">
        <f t="shared" si="1"/>
        <v>6109.4285714285716</v>
      </c>
      <c r="N94" s="48"/>
      <c r="O94" s="12"/>
    </row>
    <row r="95" spans="2:15" ht="204" x14ac:dyDescent="0.25">
      <c r="B95" s="3" t="s">
        <v>570</v>
      </c>
      <c r="C95" s="4" t="s">
        <v>26</v>
      </c>
      <c r="D95" s="13" t="s">
        <v>571</v>
      </c>
      <c r="E95" s="19" t="s">
        <v>572</v>
      </c>
      <c r="F95" s="4" t="s">
        <v>573</v>
      </c>
      <c r="G95" s="19" t="s">
        <v>574</v>
      </c>
      <c r="H95" s="4" t="s">
        <v>575</v>
      </c>
      <c r="I95" s="4" t="s">
        <v>576</v>
      </c>
      <c r="J95" s="25">
        <v>1</v>
      </c>
      <c r="K95" s="22">
        <v>42737</v>
      </c>
      <c r="L95" s="22">
        <v>43039</v>
      </c>
      <c r="M95" s="11">
        <f t="shared" si="1"/>
        <v>6105.1428571428569</v>
      </c>
      <c r="N95" s="25"/>
      <c r="O95" s="12"/>
    </row>
    <row r="96" spans="2:15" ht="216.75" x14ac:dyDescent="0.25">
      <c r="B96" s="3" t="s">
        <v>577</v>
      </c>
      <c r="C96" s="4" t="s">
        <v>26</v>
      </c>
      <c r="D96" s="13" t="s">
        <v>578</v>
      </c>
      <c r="E96" s="19" t="s">
        <v>579</v>
      </c>
      <c r="F96" s="4" t="s">
        <v>580</v>
      </c>
      <c r="G96" s="19" t="s">
        <v>581</v>
      </c>
      <c r="H96" s="46" t="s">
        <v>582</v>
      </c>
      <c r="I96" s="46" t="s">
        <v>583</v>
      </c>
      <c r="J96" s="47">
        <v>2</v>
      </c>
      <c r="K96" s="22">
        <v>42888</v>
      </c>
      <c r="L96" s="22">
        <v>43100</v>
      </c>
      <c r="M96" s="11">
        <f t="shared" si="1"/>
        <v>6126.5714285714284</v>
      </c>
      <c r="N96" s="25"/>
      <c r="O96" s="12"/>
    </row>
    <row r="97" spans="2:15" ht="178.5" x14ac:dyDescent="0.25">
      <c r="B97" s="3" t="s">
        <v>584</v>
      </c>
      <c r="C97" s="4" t="s">
        <v>26</v>
      </c>
      <c r="D97" s="13" t="s">
        <v>585</v>
      </c>
      <c r="E97" s="19" t="s">
        <v>586</v>
      </c>
      <c r="F97" s="20" t="s">
        <v>587</v>
      </c>
      <c r="G97" s="19" t="s">
        <v>588</v>
      </c>
      <c r="H97" s="20" t="s">
        <v>589</v>
      </c>
      <c r="I97" s="20" t="s">
        <v>590</v>
      </c>
      <c r="J97" s="21">
        <v>1</v>
      </c>
      <c r="K97" s="22">
        <v>42737</v>
      </c>
      <c r="L97" s="22">
        <v>43100</v>
      </c>
      <c r="M97" s="11">
        <f t="shared" si="1"/>
        <v>6105.1428571428569</v>
      </c>
      <c r="N97" s="21"/>
      <c r="O97" s="12"/>
    </row>
    <row r="98" spans="2:15" ht="204" x14ac:dyDescent="0.25">
      <c r="B98" s="3" t="s">
        <v>591</v>
      </c>
      <c r="C98" s="4" t="s">
        <v>26</v>
      </c>
      <c r="D98" s="26" t="s">
        <v>592</v>
      </c>
      <c r="E98" s="19" t="s">
        <v>593</v>
      </c>
      <c r="F98" s="20" t="s">
        <v>594</v>
      </c>
      <c r="G98" s="19" t="s">
        <v>595</v>
      </c>
      <c r="H98" s="20" t="s">
        <v>589</v>
      </c>
      <c r="I98" s="20" t="s">
        <v>590</v>
      </c>
      <c r="J98" s="21">
        <v>1</v>
      </c>
      <c r="K98" s="22">
        <v>42737</v>
      </c>
      <c r="L98" s="22">
        <v>43100</v>
      </c>
      <c r="M98" s="11">
        <f t="shared" si="1"/>
        <v>6105.1428571428569</v>
      </c>
      <c r="N98" s="21"/>
      <c r="O98" s="12"/>
    </row>
    <row r="99" spans="2:15" ht="409.5" x14ac:dyDescent="0.25">
      <c r="B99" s="3" t="s">
        <v>596</v>
      </c>
      <c r="C99" s="4" t="s">
        <v>26</v>
      </c>
      <c r="D99" s="28" t="s">
        <v>597</v>
      </c>
      <c r="E99" s="19" t="s">
        <v>598</v>
      </c>
      <c r="F99" s="20" t="s">
        <v>599</v>
      </c>
      <c r="G99" s="19" t="s">
        <v>600</v>
      </c>
      <c r="H99" s="20" t="s">
        <v>601</v>
      </c>
      <c r="I99" s="49" t="s">
        <v>602</v>
      </c>
      <c r="J99" s="21">
        <v>1</v>
      </c>
      <c r="K99" s="22">
        <v>42706</v>
      </c>
      <c r="L99" s="40">
        <v>42978</v>
      </c>
      <c r="M99" s="11">
        <f t="shared" si="1"/>
        <v>6100.7142857142853</v>
      </c>
      <c r="N99" s="50">
        <v>1</v>
      </c>
      <c r="O99" s="12" t="s">
        <v>603</v>
      </c>
    </row>
    <row r="100" spans="2:15" ht="281.25" x14ac:dyDescent="0.25">
      <c r="B100" s="3" t="s">
        <v>604</v>
      </c>
      <c r="C100" s="4" t="s">
        <v>26</v>
      </c>
      <c r="D100" s="42" t="s">
        <v>597</v>
      </c>
      <c r="E100" s="19" t="s">
        <v>605</v>
      </c>
      <c r="F100" s="20" t="s">
        <v>606</v>
      </c>
      <c r="G100" s="19" t="s">
        <v>607</v>
      </c>
      <c r="H100" s="20" t="s">
        <v>608</v>
      </c>
      <c r="I100" s="4" t="s">
        <v>609</v>
      </c>
      <c r="J100" s="21">
        <v>1</v>
      </c>
      <c r="K100" s="22">
        <v>42720</v>
      </c>
      <c r="L100" s="22">
        <v>42766</v>
      </c>
      <c r="M100" s="11">
        <f t="shared" si="1"/>
        <v>6102.7142857142853</v>
      </c>
      <c r="N100" s="21">
        <v>1</v>
      </c>
      <c r="O100" s="12" t="s">
        <v>610</v>
      </c>
    </row>
    <row r="101" spans="2:15" ht="409.5" x14ac:dyDescent="0.25">
      <c r="B101" s="3" t="s">
        <v>611</v>
      </c>
      <c r="C101" s="4" t="s">
        <v>26</v>
      </c>
      <c r="D101" s="28" t="s">
        <v>612</v>
      </c>
      <c r="E101" s="19" t="s">
        <v>613</v>
      </c>
      <c r="F101" s="20" t="s">
        <v>614</v>
      </c>
      <c r="G101" s="19" t="s">
        <v>615</v>
      </c>
      <c r="H101" s="20" t="s">
        <v>616</v>
      </c>
      <c r="I101" s="49" t="s">
        <v>617</v>
      </c>
      <c r="J101" s="21">
        <v>1</v>
      </c>
      <c r="K101" s="22">
        <v>42412</v>
      </c>
      <c r="L101" s="22">
        <v>42916</v>
      </c>
      <c r="M101" s="11">
        <f t="shared" si="1"/>
        <v>6058.7142857142853</v>
      </c>
      <c r="N101" s="21">
        <v>1</v>
      </c>
      <c r="O101" s="12" t="s">
        <v>618</v>
      </c>
    </row>
    <row r="102" spans="2:15" ht="281.25" x14ac:dyDescent="0.25">
      <c r="B102" s="3" t="s">
        <v>619</v>
      </c>
      <c r="C102" s="4" t="s">
        <v>26</v>
      </c>
      <c r="D102" s="42" t="s">
        <v>612</v>
      </c>
      <c r="E102" s="19" t="s">
        <v>620</v>
      </c>
      <c r="F102" s="20" t="s">
        <v>621</v>
      </c>
      <c r="G102" s="19" t="s">
        <v>607</v>
      </c>
      <c r="H102" s="20" t="s">
        <v>608</v>
      </c>
      <c r="I102" s="4" t="s">
        <v>609</v>
      </c>
      <c r="J102" s="25">
        <v>1</v>
      </c>
      <c r="K102" s="22">
        <v>42720</v>
      </c>
      <c r="L102" s="22">
        <v>42766</v>
      </c>
      <c r="M102" s="11">
        <f t="shared" si="1"/>
        <v>6102.7142857142853</v>
      </c>
      <c r="N102" s="21">
        <v>1</v>
      </c>
      <c r="O102" s="12" t="s">
        <v>610</v>
      </c>
    </row>
    <row r="103" spans="2:15" ht="409.5" x14ac:dyDescent="0.25">
      <c r="B103" s="3" t="s">
        <v>622</v>
      </c>
      <c r="C103" s="4" t="s">
        <v>26</v>
      </c>
      <c r="D103" s="28" t="s">
        <v>623</v>
      </c>
      <c r="E103" s="19" t="s">
        <v>624</v>
      </c>
      <c r="F103" s="20" t="s">
        <v>599</v>
      </c>
      <c r="G103" s="19" t="s">
        <v>625</v>
      </c>
      <c r="H103" s="20" t="s">
        <v>601</v>
      </c>
      <c r="I103" s="49" t="s">
        <v>602</v>
      </c>
      <c r="J103" s="21">
        <v>6</v>
      </c>
      <c r="K103" s="22">
        <v>42706</v>
      </c>
      <c r="L103" s="22">
        <v>42916</v>
      </c>
      <c r="M103" s="11">
        <f t="shared" si="1"/>
        <v>6100</v>
      </c>
      <c r="N103" s="21">
        <v>6</v>
      </c>
      <c r="O103" s="12" t="s">
        <v>626</v>
      </c>
    </row>
    <row r="104" spans="2:15" ht="281.25" x14ac:dyDescent="0.25">
      <c r="B104" s="3" t="s">
        <v>627</v>
      </c>
      <c r="C104" s="4" t="s">
        <v>26</v>
      </c>
      <c r="D104" s="51" t="s">
        <v>623</v>
      </c>
      <c r="E104" s="19" t="s">
        <v>628</v>
      </c>
      <c r="F104" s="20" t="s">
        <v>606</v>
      </c>
      <c r="G104" s="19" t="s">
        <v>629</v>
      </c>
      <c r="H104" s="20" t="s">
        <v>630</v>
      </c>
      <c r="I104" s="4" t="s">
        <v>631</v>
      </c>
      <c r="J104" s="25">
        <v>1</v>
      </c>
      <c r="K104" s="22">
        <v>42720</v>
      </c>
      <c r="L104" s="22">
        <v>42766</v>
      </c>
      <c r="M104" s="11">
        <f t="shared" si="1"/>
        <v>6102.7142857142853</v>
      </c>
      <c r="N104" s="21">
        <v>1</v>
      </c>
      <c r="O104" s="12" t="s">
        <v>610</v>
      </c>
    </row>
    <row r="105" spans="2:15" ht="229.5" x14ac:dyDescent="0.25">
      <c r="B105" s="3" t="s">
        <v>632</v>
      </c>
      <c r="C105" s="4" t="s">
        <v>26</v>
      </c>
      <c r="D105" s="13" t="s">
        <v>633</v>
      </c>
      <c r="E105" s="19" t="s">
        <v>634</v>
      </c>
      <c r="F105" s="20" t="s">
        <v>635</v>
      </c>
      <c r="G105" s="19" t="s">
        <v>636</v>
      </c>
      <c r="H105" s="20" t="s">
        <v>637</v>
      </c>
      <c r="I105" s="20" t="s">
        <v>638</v>
      </c>
      <c r="J105" s="21">
        <v>2</v>
      </c>
      <c r="K105" s="22">
        <v>42768</v>
      </c>
      <c r="L105" s="22">
        <v>43100</v>
      </c>
      <c r="M105" s="11">
        <f t="shared" si="1"/>
        <v>6109.4285714285716</v>
      </c>
      <c r="N105" s="21"/>
      <c r="O105" s="12"/>
    </row>
    <row r="106" spans="2:15" ht="191.25" x14ac:dyDescent="0.25">
      <c r="B106" s="3" t="s">
        <v>639</v>
      </c>
      <c r="C106" s="4" t="s">
        <v>26</v>
      </c>
      <c r="D106" s="13" t="s">
        <v>640</v>
      </c>
      <c r="E106" s="19" t="s">
        <v>641</v>
      </c>
      <c r="F106" s="20" t="s">
        <v>642</v>
      </c>
      <c r="G106" s="19" t="s">
        <v>643</v>
      </c>
      <c r="H106" s="4" t="s">
        <v>644</v>
      </c>
      <c r="I106" s="4" t="s">
        <v>645</v>
      </c>
      <c r="J106" s="25">
        <v>12</v>
      </c>
      <c r="K106" s="22">
        <v>42720</v>
      </c>
      <c r="L106" s="22">
        <v>43100</v>
      </c>
      <c r="M106" s="11">
        <f t="shared" si="1"/>
        <v>6101.1428571428569</v>
      </c>
      <c r="N106" s="21"/>
      <c r="O106" s="12"/>
    </row>
    <row r="107" spans="2:15" ht="393.75" x14ac:dyDescent="0.25">
      <c r="B107" s="3" t="s">
        <v>646</v>
      </c>
      <c r="C107" s="4" t="s">
        <v>26</v>
      </c>
      <c r="D107" s="23" t="s">
        <v>647</v>
      </c>
      <c r="E107" s="19" t="s">
        <v>648</v>
      </c>
      <c r="F107" s="20" t="s">
        <v>649</v>
      </c>
      <c r="G107" s="19" t="s">
        <v>650</v>
      </c>
      <c r="H107" s="46" t="s">
        <v>651</v>
      </c>
      <c r="I107" s="46" t="s">
        <v>652</v>
      </c>
      <c r="J107" s="47">
        <v>1</v>
      </c>
      <c r="K107" s="22">
        <v>42720</v>
      </c>
      <c r="L107" s="22">
        <v>42825</v>
      </c>
      <c r="M107" s="11">
        <f t="shared" si="1"/>
        <v>6102.7142857142853</v>
      </c>
      <c r="N107" s="21">
        <v>1</v>
      </c>
      <c r="O107" s="12" t="s">
        <v>653</v>
      </c>
    </row>
    <row r="108" spans="2:15" ht="216.75" x14ac:dyDescent="0.25">
      <c r="B108" s="3" t="s">
        <v>654</v>
      </c>
      <c r="C108" s="4" t="s">
        <v>26</v>
      </c>
      <c r="D108" s="14" t="s">
        <v>647</v>
      </c>
      <c r="E108" s="19" t="s">
        <v>655</v>
      </c>
      <c r="F108" s="52" t="s">
        <v>656</v>
      </c>
      <c r="G108" s="53" t="s">
        <v>657</v>
      </c>
      <c r="H108" s="53" t="s">
        <v>658</v>
      </c>
      <c r="I108" s="53">
        <v>3</v>
      </c>
      <c r="J108" s="54">
        <v>1</v>
      </c>
      <c r="K108" s="55">
        <v>42736</v>
      </c>
      <c r="L108" s="55">
        <v>43100</v>
      </c>
      <c r="M108" s="11">
        <f t="shared" si="1"/>
        <v>6105</v>
      </c>
      <c r="N108" s="56"/>
      <c r="O108" s="12"/>
    </row>
    <row r="109" spans="2:15" ht="409.5" x14ac:dyDescent="0.25">
      <c r="B109" s="3" t="s">
        <v>659</v>
      </c>
      <c r="C109" s="4" t="s">
        <v>26</v>
      </c>
      <c r="D109" s="57">
        <v>49</v>
      </c>
      <c r="E109" s="19" t="s">
        <v>660</v>
      </c>
      <c r="F109" s="19" t="s">
        <v>661</v>
      </c>
      <c r="G109" s="19" t="s">
        <v>662</v>
      </c>
      <c r="H109" s="19" t="s">
        <v>663</v>
      </c>
      <c r="I109" s="19" t="s">
        <v>172</v>
      </c>
      <c r="J109" s="56">
        <v>1</v>
      </c>
      <c r="K109" s="58">
        <v>42706</v>
      </c>
      <c r="L109" s="58">
        <v>42886</v>
      </c>
      <c r="M109" s="11">
        <f t="shared" si="1"/>
        <v>6100.7142857142853</v>
      </c>
      <c r="N109" s="56">
        <v>1</v>
      </c>
      <c r="O109" s="59" t="s">
        <v>664</v>
      </c>
    </row>
    <row r="110" spans="2:15" ht="243.75" x14ac:dyDescent="0.25">
      <c r="B110" s="3" t="s">
        <v>665</v>
      </c>
      <c r="C110" s="4" t="s">
        <v>26</v>
      </c>
      <c r="D110" s="57">
        <v>86</v>
      </c>
      <c r="E110" s="19" t="s">
        <v>666</v>
      </c>
      <c r="F110" s="19" t="s">
        <v>667</v>
      </c>
      <c r="G110" s="19" t="s">
        <v>668</v>
      </c>
      <c r="H110" s="19" t="s">
        <v>669</v>
      </c>
      <c r="I110" s="19" t="s">
        <v>670</v>
      </c>
      <c r="J110" s="56">
        <v>6</v>
      </c>
      <c r="K110" s="58">
        <v>42706</v>
      </c>
      <c r="L110" s="58">
        <v>43069</v>
      </c>
      <c r="M110" s="11">
        <f t="shared" si="1"/>
        <v>6100</v>
      </c>
      <c r="N110" s="56"/>
      <c r="O110" s="59" t="s">
        <v>671</v>
      </c>
    </row>
    <row r="111" spans="2:15" ht="409.5" x14ac:dyDescent="0.25">
      <c r="B111" s="3" t="s">
        <v>672</v>
      </c>
      <c r="C111" s="19" t="s">
        <v>26</v>
      </c>
      <c r="D111" s="60" t="s">
        <v>673</v>
      </c>
      <c r="E111" s="19" t="s">
        <v>674</v>
      </c>
      <c r="F111" s="19"/>
      <c r="G111" s="19" t="s">
        <v>675</v>
      </c>
      <c r="H111" s="19" t="s">
        <v>676</v>
      </c>
      <c r="I111" s="19" t="s">
        <v>677</v>
      </c>
      <c r="J111" s="56">
        <v>12</v>
      </c>
      <c r="K111" s="58">
        <v>42737</v>
      </c>
      <c r="L111" s="58">
        <v>43100</v>
      </c>
      <c r="M111" s="11">
        <f t="shared" si="1"/>
        <v>6103.5714285714284</v>
      </c>
      <c r="N111" s="56"/>
      <c r="O111" s="61" t="s">
        <v>678</v>
      </c>
    </row>
    <row r="112" spans="2:15" ht="409.5" x14ac:dyDescent="0.25">
      <c r="B112" s="3" t="s">
        <v>679</v>
      </c>
      <c r="C112" s="19" t="s">
        <v>26</v>
      </c>
      <c r="D112" s="62" t="s">
        <v>680</v>
      </c>
      <c r="E112" s="19" t="s">
        <v>681</v>
      </c>
      <c r="F112" s="19" t="s">
        <v>682</v>
      </c>
      <c r="G112" s="19" t="s">
        <v>683</v>
      </c>
      <c r="H112" s="19" t="s">
        <v>637</v>
      </c>
      <c r="I112" s="19" t="s">
        <v>684</v>
      </c>
      <c r="J112" s="56">
        <v>2</v>
      </c>
      <c r="K112" s="58">
        <v>42768</v>
      </c>
      <c r="L112" s="58">
        <v>43100</v>
      </c>
      <c r="M112" s="11">
        <f t="shared" si="1"/>
        <v>6109.4285714285716</v>
      </c>
      <c r="N112" s="56"/>
      <c r="O112" s="61" t="s">
        <v>685</v>
      </c>
    </row>
    <row r="113" spans="2:15" ht="409.5" x14ac:dyDescent="0.25">
      <c r="B113" s="3" t="s">
        <v>686</v>
      </c>
      <c r="C113" s="19" t="s">
        <v>26</v>
      </c>
      <c r="D113" s="62" t="s">
        <v>687</v>
      </c>
      <c r="E113" s="19" t="s">
        <v>688</v>
      </c>
      <c r="F113" s="19" t="s">
        <v>689</v>
      </c>
      <c r="G113" s="19" t="s">
        <v>690</v>
      </c>
      <c r="H113" s="19" t="s">
        <v>691</v>
      </c>
      <c r="I113" s="19" t="s">
        <v>692</v>
      </c>
      <c r="J113" s="56">
        <v>13</v>
      </c>
      <c r="K113" s="58">
        <v>42768</v>
      </c>
      <c r="L113" s="58">
        <v>43100</v>
      </c>
      <c r="M113" s="11">
        <f t="shared" si="1"/>
        <v>6107.8571428571431</v>
      </c>
      <c r="N113" s="56"/>
      <c r="O113" s="61" t="s">
        <v>693</v>
      </c>
    </row>
    <row r="114" spans="2:15" ht="409.5" x14ac:dyDescent="0.25">
      <c r="B114" s="3" t="s">
        <v>694</v>
      </c>
      <c r="C114" s="19" t="s">
        <v>26</v>
      </c>
      <c r="D114" s="62" t="s">
        <v>695</v>
      </c>
      <c r="E114" s="19" t="s">
        <v>696</v>
      </c>
      <c r="F114" s="19" t="s">
        <v>697</v>
      </c>
      <c r="G114" s="19" t="s">
        <v>698</v>
      </c>
      <c r="H114" s="19" t="s">
        <v>699</v>
      </c>
      <c r="I114" s="19" t="s">
        <v>700</v>
      </c>
      <c r="J114" s="56">
        <v>1</v>
      </c>
      <c r="K114" s="58">
        <v>41701</v>
      </c>
      <c r="L114" s="58">
        <v>42916</v>
      </c>
      <c r="M114" s="11">
        <f t="shared" si="1"/>
        <v>5957.1428571428569</v>
      </c>
      <c r="N114" s="56">
        <v>1</v>
      </c>
      <c r="O114" s="63" t="s">
        <v>701</v>
      </c>
    </row>
    <row r="115" spans="2:15" ht="409.5" x14ac:dyDescent="0.25">
      <c r="B115" s="64" t="s">
        <v>702</v>
      </c>
      <c r="C115" s="65" t="s">
        <v>27</v>
      </c>
      <c r="D115" s="57">
        <v>1</v>
      </c>
      <c r="E115" s="66" t="s">
        <v>703</v>
      </c>
      <c r="F115" s="66" t="s">
        <v>704</v>
      </c>
      <c r="G115" s="67" t="s">
        <v>705</v>
      </c>
      <c r="H115" s="67" t="s">
        <v>706</v>
      </c>
      <c r="I115" s="67" t="s">
        <v>707</v>
      </c>
      <c r="J115" s="68">
        <v>1</v>
      </c>
      <c r="K115" s="69">
        <v>41091</v>
      </c>
      <c r="L115" s="69">
        <v>41639</v>
      </c>
      <c r="M115" s="11">
        <f t="shared" si="1"/>
        <v>5870</v>
      </c>
      <c r="N115" s="68">
        <v>1</v>
      </c>
      <c r="O115" s="61" t="s">
        <v>708</v>
      </c>
    </row>
    <row r="116" spans="2:15" ht="342" x14ac:dyDescent="0.25">
      <c r="B116" s="64" t="s">
        <v>709</v>
      </c>
      <c r="C116" s="65" t="s">
        <v>27</v>
      </c>
      <c r="D116" s="57">
        <v>2</v>
      </c>
      <c r="E116" s="70" t="s">
        <v>710</v>
      </c>
      <c r="F116" s="70" t="s">
        <v>711</v>
      </c>
      <c r="G116" s="71" t="s">
        <v>712</v>
      </c>
      <c r="H116" s="71" t="s">
        <v>713</v>
      </c>
      <c r="I116" s="71" t="s">
        <v>714</v>
      </c>
      <c r="J116" s="72">
        <v>8000</v>
      </c>
      <c r="K116" s="73">
        <v>41316</v>
      </c>
      <c r="L116" s="69">
        <v>41639</v>
      </c>
      <c r="M116" s="11">
        <f t="shared" si="1"/>
        <v>4759.4285714285716</v>
      </c>
      <c r="N116" s="72">
        <v>27278</v>
      </c>
      <c r="O116" s="74" t="s">
        <v>715</v>
      </c>
    </row>
    <row r="117" spans="2:15" ht="409.5" x14ac:dyDescent="0.25">
      <c r="B117" s="64" t="s">
        <v>716</v>
      </c>
      <c r="C117" s="65" t="s">
        <v>27</v>
      </c>
      <c r="D117" s="57">
        <v>3</v>
      </c>
      <c r="E117" s="70" t="s">
        <v>717</v>
      </c>
      <c r="F117" s="70" t="s">
        <v>718</v>
      </c>
      <c r="G117" s="71" t="s">
        <v>719</v>
      </c>
      <c r="H117" s="71" t="s">
        <v>720</v>
      </c>
      <c r="I117" s="71" t="s">
        <v>721</v>
      </c>
      <c r="J117" s="72">
        <v>2</v>
      </c>
      <c r="K117" s="75">
        <v>41316</v>
      </c>
      <c r="L117" s="76">
        <v>41639</v>
      </c>
      <c r="M117" s="11">
        <f t="shared" si="1"/>
        <v>5902</v>
      </c>
      <c r="N117" s="72">
        <v>2</v>
      </c>
      <c r="O117" s="74" t="s">
        <v>722</v>
      </c>
    </row>
    <row r="118" spans="2:15" ht="409.5" x14ac:dyDescent="0.25">
      <c r="B118" s="64" t="s">
        <v>723</v>
      </c>
      <c r="C118" s="65" t="s">
        <v>27</v>
      </c>
      <c r="D118" s="57">
        <v>4</v>
      </c>
      <c r="E118" s="70" t="s">
        <v>724</v>
      </c>
      <c r="F118" s="70" t="s">
        <v>725</v>
      </c>
      <c r="G118" s="71" t="s">
        <v>726</v>
      </c>
      <c r="H118" s="71" t="s">
        <v>727</v>
      </c>
      <c r="I118" s="71" t="s">
        <v>707</v>
      </c>
      <c r="J118" s="72">
        <v>1</v>
      </c>
      <c r="K118" s="75">
        <v>40915</v>
      </c>
      <c r="L118" s="76">
        <v>41639</v>
      </c>
      <c r="M118" s="11">
        <f t="shared" si="1"/>
        <v>5844.8571428571431</v>
      </c>
      <c r="N118" s="72">
        <v>1</v>
      </c>
      <c r="O118" s="74" t="s">
        <v>728</v>
      </c>
    </row>
    <row r="119" spans="2:15" ht="360" x14ac:dyDescent="0.25">
      <c r="B119" s="64" t="s">
        <v>729</v>
      </c>
      <c r="C119" s="65" t="s">
        <v>27</v>
      </c>
      <c r="D119" s="57">
        <v>5</v>
      </c>
      <c r="E119" s="70" t="s">
        <v>730</v>
      </c>
      <c r="F119" s="70" t="s">
        <v>731</v>
      </c>
      <c r="G119" s="71" t="s">
        <v>732</v>
      </c>
      <c r="H119" s="71" t="s">
        <v>733</v>
      </c>
      <c r="I119" s="71" t="s">
        <v>734</v>
      </c>
      <c r="J119" s="72">
        <v>1</v>
      </c>
      <c r="K119" s="75">
        <v>41459</v>
      </c>
      <c r="L119" s="76">
        <v>41824</v>
      </c>
      <c r="M119" s="11">
        <f t="shared" si="1"/>
        <v>5922.5714285714284</v>
      </c>
      <c r="N119" s="72">
        <v>1</v>
      </c>
      <c r="O119" s="74" t="s">
        <v>735</v>
      </c>
    </row>
    <row r="120" spans="2:15" ht="342" x14ac:dyDescent="0.25">
      <c r="B120" s="64" t="s">
        <v>736</v>
      </c>
      <c r="C120" s="65" t="s">
        <v>27</v>
      </c>
      <c r="D120" s="57">
        <v>6</v>
      </c>
      <c r="E120" s="70" t="s">
        <v>737</v>
      </c>
      <c r="F120" s="70" t="s">
        <v>738</v>
      </c>
      <c r="G120" s="71" t="s">
        <v>712</v>
      </c>
      <c r="H120" s="71" t="s">
        <v>713</v>
      </c>
      <c r="I120" s="71" t="s">
        <v>739</v>
      </c>
      <c r="J120" s="72">
        <v>8000</v>
      </c>
      <c r="K120" s="75">
        <v>41316</v>
      </c>
      <c r="L120" s="76">
        <v>41639</v>
      </c>
      <c r="M120" s="11">
        <f t="shared" si="1"/>
        <v>4759.4285714285716</v>
      </c>
      <c r="N120" s="72">
        <v>27278</v>
      </c>
      <c r="O120" s="74" t="s">
        <v>740</v>
      </c>
    </row>
    <row r="121" spans="2:15" ht="243.75" x14ac:dyDescent="0.25">
      <c r="B121" s="64" t="s">
        <v>741</v>
      </c>
      <c r="C121" s="65" t="s">
        <v>27</v>
      </c>
      <c r="D121" s="57">
        <v>21</v>
      </c>
      <c r="E121" s="70" t="s">
        <v>742</v>
      </c>
      <c r="F121" s="70" t="s">
        <v>743</v>
      </c>
      <c r="G121" s="65" t="s">
        <v>744</v>
      </c>
      <c r="H121" s="65" t="s">
        <v>745</v>
      </c>
      <c r="I121" s="65" t="s">
        <v>746</v>
      </c>
      <c r="J121" s="77">
        <v>6</v>
      </c>
      <c r="K121" s="78">
        <v>41316</v>
      </c>
      <c r="L121" s="79">
        <v>41639</v>
      </c>
      <c r="M121" s="11">
        <f t="shared" si="1"/>
        <v>5901.4285714285716</v>
      </c>
      <c r="N121" s="80">
        <v>6</v>
      </c>
      <c r="O121" s="34" t="s">
        <v>747</v>
      </c>
    </row>
    <row r="122" spans="2:15" ht="306" x14ac:dyDescent="0.25">
      <c r="B122" s="64" t="s">
        <v>748</v>
      </c>
      <c r="C122" s="65" t="s">
        <v>27</v>
      </c>
      <c r="D122" s="57">
        <v>22</v>
      </c>
      <c r="E122" s="70" t="s">
        <v>749</v>
      </c>
      <c r="F122" s="70" t="s">
        <v>750</v>
      </c>
      <c r="G122" s="71" t="s">
        <v>751</v>
      </c>
      <c r="H122" s="71" t="s">
        <v>752</v>
      </c>
      <c r="I122" s="71" t="s">
        <v>753</v>
      </c>
      <c r="J122" s="72">
        <v>2</v>
      </c>
      <c r="K122" s="75">
        <v>41316</v>
      </c>
      <c r="L122" s="76">
        <v>41455</v>
      </c>
      <c r="M122" s="11">
        <f t="shared" si="1"/>
        <v>5902</v>
      </c>
      <c r="N122" s="72">
        <v>2</v>
      </c>
      <c r="O122" s="74" t="s">
        <v>754</v>
      </c>
    </row>
    <row r="123" spans="2:15" ht="252" x14ac:dyDescent="0.25">
      <c r="B123" s="64" t="s">
        <v>755</v>
      </c>
      <c r="C123" s="65" t="s">
        <v>27</v>
      </c>
      <c r="D123" s="57">
        <v>23</v>
      </c>
      <c r="E123" s="70" t="s">
        <v>756</v>
      </c>
      <c r="F123" s="70" t="s">
        <v>757</v>
      </c>
      <c r="G123" s="71" t="s">
        <v>758</v>
      </c>
      <c r="H123" s="71" t="s">
        <v>759</v>
      </c>
      <c r="I123" s="71" t="s">
        <v>760</v>
      </c>
      <c r="J123" s="72">
        <v>2</v>
      </c>
      <c r="K123" s="75">
        <v>41656</v>
      </c>
      <c r="L123" s="76">
        <v>42004</v>
      </c>
      <c r="M123" s="11">
        <f t="shared" si="1"/>
        <v>5950.5714285714284</v>
      </c>
      <c r="N123" s="72">
        <v>2</v>
      </c>
      <c r="O123" s="74" t="s">
        <v>761</v>
      </c>
    </row>
    <row r="124" spans="2:15" ht="409.5" x14ac:dyDescent="0.25">
      <c r="B124" s="64" t="s">
        <v>762</v>
      </c>
      <c r="C124" s="65" t="s">
        <v>27</v>
      </c>
      <c r="D124" s="57">
        <v>24</v>
      </c>
      <c r="E124" s="70" t="s">
        <v>763</v>
      </c>
      <c r="F124" s="70" t="s">
        <v>764</v>
      </c>
      <c r="G124" s="71" t="s">
        <v>765</v>
      </c>
      <c r="H124" s="71" t="s">
        <v>766</v>
      </c>
      <c r="I124" s="71" t="s">
        <v>767</v>
      </c>
      <c r="J124" s="72">
        <v>1</v>
      </c>
      <c r="K124" s="75">
        <v>41316</v>
      </c>
      <c r="L124" s="76">
        <v>41455</v>
      </c>
      <c r="M124" s="11">
        <f t="shared" si="1"/>
        <v>5902.1428571428569</v>
      </c>
      <c r="N124" s="72">
        <v>1</v>
      </c>
      <c r="O124" s="74" t="s">
        <v>768</v>
      </c>
    </row>
    <row r="125" spans="2:15" ht="409.5" x14ac:dyDescent="0.25">
      <c r="B125" s="64" t="s">
        <v>769</v>
      </c>
      <c r="C125" s="65" t="s">
        <v>27</v>
      </c>
      <c r="D125" s="57">
        <v>25</v>
      </c>
      <c r="E125" s="70" t="s">
        <v>770</v>
      </c>
      <c r="F125" s="70" t="s">
        <v>771</v>
      </c>
      <c r="G125" s="71" t="s">
        <v>772</v>
      </c>
      <c r="H125" s="71" t="s">
        <v>773</v>
      </c>
      <c r="I125" s="71" t="s">
        <v>774</v>
      </c>
      <c r="J125" s="72">
        <v>1</v>
      </c>
      <c r="K125" s="75">
        <v>41316</v>
      </c>
      <c r="L125" s="76">
        <v>41455</v>
      </c>
      <c r="M125" s="11">
        <f t="shared" si="1"/>
        <v>5902.1428571428569</v>
      </c>
      <c r="N125" s="72">
        <v>1</v>
      </c>
      <c r="O125" s="74" t="s">
        <v>775</v>
      </c>
    </row>
    <row r="126" spans="2:15" ht="409.5" x14ac:dyDescent="0.25">
      <c r="B126" s="64" t="s">
        <v>776</v>
      </c>
      <c r="C126" s="65" t="s">
        <v>27</v>
      </c>
      <c r="D126" s="57">
        <v>26</v>
      </c>
      <c r="E126" s="70" t="s">
        <v>777</v>
      </c>
      <c r="F126" s="70" t="s">
        <v>764</v>
      </c>
      <c r="G126" s="71" t="s">
        <v>778</v>
      </c>
      <c r="H126" s="71" t="s">
        <v>779</v>
      </c>
      <c r="I126" s="71" t="s">
        <v>780</v>
      </c>
      <c r="J126" s="72">
        <v>2</v>
      </c>
      <c r="K126" s="75">
        <v>41316</v>
      </c>
      <c r="L126" s="76">
        <v>41455</v>
      </c>
      <c r="M126" s="11">
        <f t="shared" si="1"/>
        <v>5902</v>
      </c>
      <c r="N126" s="72">
        <v>2</v>
      </c>
      <c r="O126" s="74" t="s">
        <v>781</v>
      </c>
    </row>
    <row r="127" spans="2:15" ht="270" x14ac:dyDescent="0.25">
      <c r="B127" s="64" t="s">
        <v>782</v>
      </c>
      <c r="C127" s="65" t="s">
        <v>27</v>
      </c>
      <c r="D127" s="57">
        <v>27</v>
      </c>
      <c r="E127" s="70" t="s">
        <v>783</v>
      </c>
      <c r="F127" s="70" t="s">
        <v>784</v>
      </c>
      <c r="G127" s="71" t="s">
        <v>785</v>
      </c>
      <c r="H127" s="71" t="s">
        <v>786</v>
      </c>
      <c r="I127" s="71" t="s">
        <v>707</v>
      </c>
      <c r="J127" s="72">
        <v>1</v>
      </c>
      <c r="K127" s="75">
        <v>40544</v>
      </c>
      <c r="L127" s="76">
        <v>40908</v>
      </c>
      <c r="M127" s="11">
        <f t="shared" si="1"/>
        <v>5791.8571428571431</v>
      </c>
      <c r="N127" s="72">
        <v>1</v>
      </c>
      <c r="O127" s="74" t="s">
        <v>787</v>
      </c>
    </row>
    <row r="128" spans="2:15" ht="409.5" x14ac:dyDescent="0.25">
      <c r="B128" s="64" t="s">
        <v>788</v>
      </c>
      <c r="C128" s="65" t="s">
        <v>27</v>
      </c>
      <c r="D128" s="57">
        <v>28</v>
      </c>
      <c r="E128" s="70" t="s">
        <v>789</v>
      </c>
      <c r="F128" s="70" t="s">
        <v>790</v>
      </c>
      <c r="G128" s="71" t="s">
        <v>751</v>
      </c>
      <c r="H128" s="71" t="s">
        <v>752</v>
      </c>
      <c r="I128" s="71" t="s">
        <v>753</v>
      </c>
      <c r="J128" s="72">
        <v>2</v>
      </c>
      <c r="K128" s="75">
        <v>41316</v>
      </c>
      <c r="L128" s="76">
        <v>41455</v>
      </c>
      <c r="M128" s="11">
        <f t="shared" si="1"/>
        <v>5902</v>
      </c>
      <c r="N128" s="72">
        <v>2</v>
      </c>
      <c r="O128" s="74" t="s">
        <v>791</v>
      </c>
    </row>
    <row r="129" spans="2:15" ht="409.5" x14ac:dyDescent="0.25">
      <c r="B129" s="64" t="s">
        <v>792</v>
      </c>
      <c r="C129" s="65" t="s">
        <v>27</v>
      </c>
      <c r="D129" s="57">
        <v>29</v>
      </c>
      <c r="E129" s="70" t="s">
        <v>793</v>
      </c>
      <c r="F129" s="70" t="s">
        <v>794</v>
      </c>
      <c r="G129" s="71" t="s">
        <v>795</v>
      </c>
      <c r="H129" s="71" t="s">
        <v>796</v>
      </c>
      <c r="I129" s="71" t="s">
        <v>797</v>
      </c>
      <c r="J129" s="72">
        <v>2</v>
      </c>
      <c r="K129" s="75">
        <v>41316</v>
      </c>
      <c r="L129" s="76">
        <v>41455</v>
      </c>
      <c r="M129" s="11">
        <f t="shared" si="1"/>
        <v>5902</v>
      </c>
      <c r="N129" s="72">
        <v>2</v>
      </c>
      <c r="O129" s="74" t="s">
        <v>798</v>
      </c>
    </row>
    <row r="130" spans="2:15" ht="396" x14ac:dyDescent="0.25">
      <c r="B130" s="64" t="s">
        <v>799</v>
      </c>
      <c r="C130" s="65" t="s">
        <v>27</v>
      </c>
      <c r="D130" s="57">
        <v>30</v>
      </c>
      <c r="E130" s="70" t="s">
        <v>800</v>
      </c>
      <c r="F130" s="70" t="s">
        <v>794</v>
      </c>
      <c r="G130" s="71" t="s">
        <v>801</v>
      </c>
      <c r="H130" s="71" t="s">
        <v>802</v>
      </c>
      <c r="I130" s="71" t="s">
        <v>803</v>
      </c>
      <c r="J130" s="72">
        <v>2</v>
      </c>
      <c r="K130" s="75">
        <v>41316</v>
      </c>
      <c r="L130" s="76">
        <v>41547</v>
      </c>
      <c r="M130" s="11">
        <f t="shared" si="1"/>
        <v>5902</v>
      </c>
      <c r="N130" s="72">
        <v>2</v>
      </c>
      <c r="O130" s="74" t="s">
        <v>804</v>
      </c>
    </row>
    <row r="131" spans="2:15" ht="409.5" x14ac:dyDescent="0.25">
      <c r="B131" s="64" t="s">
        <v>805</v>
      </c>
      <c r="C131" s="65" t="s">
        <v>27</v>
      </c>
      <c r="D131" s="57">
        <v>31</v>
      </c>
      <c r="E131" s="70" t="s">
        <v>806</v>
      </c>
      <c r="F131" s="70" t="s">
        <v>784</v>
      </c>
      <c r="G131" s="71" t="s">
        <v>807</v>
      </c>
      <c r="H131" s="71" t="s">
        <v>706</v>
      </c>
      <c r="I131" s="71" t="s">
        <v>707</v>
      </c>
      <c r="J131" s="72">
        <v>2</v>
      </c>
      <c r="K131" s="75">
        <v>40544</v>
      </c>
      <c r="L131" s="76">
        <v>41091</v>
      </c>
      <c r="M131" s="11">
        <f t="shared" si="1"/>
        <v>5791.7142857142853</v>
      </c>
      <c r="N131" s="72">
        <v>2</v>
      </c>
      <c r="O131" s="74" t="s">
        <v>808</v>
      </c>
    </row>
    <row r="132" spans="2:15" ht="409.5" x14ac:dyDescent="0.25">
      <c r="B132" s="64" t="s">
        <v>809</v>
      </c>
      <c r="C132" s="65" t="s">
        <v>27</v>
      </c>
      <c r="D132" s="57">
        <v>32</v>
      </c>
      <c r="E132" s="70" t="s">
        <v>810</v>
      </c>
      <c r="F132" s="70" t="s">
        <v>794</v>
      </c>
      <c r="G132" s="71" t="s">
        <v>795</v>
      </c>
      <c r="H132" s="71" t="s">
        <v>811</v>
      </c>
      <c r="I132" s="71" t="s">
        <v>797</v>
      </c>
      <c r="J132" s="72">
        <v>2</v>
      </c>
      <c r="K132" s="75">
        <v>41316</v>
      </c>
      <c r="L132" s="76">
        <v>41455</v>
      </c>
      <c r="M132" s="11">
        <f t="shared" si="1"/>
        <v>5902</v>
      </c>
      <c r="N132" s="72">
        <v>2</v>
      </c>
      <c r="O132" s="74" t="s">
        <v>812</v>
      </c>
    </row>
    <row r="133" spans="2:15" ht="409.5" x14ac:dyDescent="0.25">
      <c r="B133" s="64" t="s">
        <v>813</v>
      </c>
      <c r="C133" s="65" t="s">
        <v>27</v>
      </c>
      <c r="D133" s="57">
        <v>33</v>
      </c>
      <c r="E133" s="70" t="s">
        <v>814</v>
      </c>
      <c r="F133" s="70" t="s">
        <v>815</v>
      </c>
      <c r="G133" s="71" t="s">
        <v>816</v>
      </c>
      <c r="H133" s="71" t="s">
        <v>706</v>
      </c>
      <c r="I133" s="71" t="s">
        <v>707</v>
      </c>
      <c r="J133" s="72">
        <v>2</v>
      </c>
      <c r="K133" s="75">
        <v>40544</v>
      </c>
      <c r="L133" s="76">
        <v>41091</v>
      </c>
      <c r="M133" s="11">
        <f t="shared" si="1"/>
        <v>5791.7142857142853</v>
      </c>
      <c r="N133" s="72">
        <v>2</v>
      </c>
      <c r="O133" s="74" t="s">
        <v>817</v>
      </c>
    </row>
    <row r="134" spans="2:15" ht="409.5" x14ac:dyDescent="0.25">
      <c r="B134" s="64" t="s">
        <v>818</v>
      </c>
      <c r="C134" s="65" t="s">
        <v>27</v>
      </c>
      <c r="D134" s="57">
        <v>8</v>
      </c>
      <c r="E134" s="65" t="s">
        <v>819</v>
      </c>
      <c r="F134" s="67" t="s">
        <v>25</v>
      </c>
      <c r="G134" s="71" t="s">
        <v>820</v>
      </c>
      <c r="H134" s="71" t="s">
        <v>821</v>
      </c>
      <c r="I134" s="71" t="s">
        <v>503</v>
      </c>
      <c r="J134" s="72">
        <v>2</v>
      </c>
      <c r="K134" s="75">
        <v>41827</v>
      </c>
      <c r="L134" s="76">
        <v>42019</v>
      </c>
      <c r="M134" s="11">
        <f t="shared" si="1"/>
        <v>5975</v>
      </c>
      <c r="N134" s="72">
        <v>2</v>
      </c>
      <c r="O134" s="74" t="s">
        <v>822</v>
      </c>
    </row>
    <row r="135" spans="2:15" ht="409.5" x14ac:dyDescent="0.25">
      <c r="B135" s="64" t="s">
        <v>823</v>
      </c>
      <c r="C135" s="65" t="s">
        <v>27</v>
      </c>
      <c r="D135" s="57">
        <v>9</v>
      </c>
      <c r="E135" s="65" t="s">
        <v>824</v>
      </c>
      <c r="F135" s="67" t="s">
        <v>25</v>
      </c>
      <c r="G135" s="71" t="s">
        <v>825</v>
      </c>
      <c r="H135" s="71" t="s">
        <v>502</v>
      </c>
      <c r="I135" s="71" t="s">
        <v>503</v>
      </c>
      <c r="J135" s="72">
        <v>5</v>
      </c>
      <c r="K135" s="75">
        <v>41857</v>
      </c>
      <c r="L135" s="76">
        <v>42019</v>
      </c>
      <c r="M135" s="11">
        <f t="shared" si="1"/>
        <v>5978.8571428571431</v>
      </c>
      <c r="N135" s="72">
        <v>5</v>
      </c>
      <c r="O135" s="74" t="s">
        <v>826</v>
      </c>
    </row>
    <row r="136" spans="2:15" ht="409.5" x14ac:dyDescent="0.25">
      <c r="B136" s="64" t="s">
        <v>827</v>
      </c>
      <c r="C136" s="65" t="s">
        <v>27</v>
      </c>
      <c r="D136" s="57">
        <v>2</v>
      </c>
      <c r="E136" s="81" t="s">
        <v>828</v>
      </c>
      <c r="F136" s="81" t="s">
        <v>829</v>
      </c>
      <c r="G136" s="71" t="s">
        <v>830</v>
      </c>
      <c r="H136" s="71" t="s">
        <v>831</v>
      </c>
      <c r="I136" s="71" t="s">
        <v>832</v>
      </c>
      <c r="J136" s="72">
        <v>5</v>
      </c>
      <c r="K136" s="75">
        <v>41913</v>
      </c>
      <c r="L136" s="76">
        <v>42369</v>
      </c>
      <c r="M136" s="11">
        <f t="shared" si="1"/>
        <v>5986.8571428571431</v>
      </c>
      <c r="N136" s="72">
        <v>5</v>
      </c>
      <c r="O136" s="74" t="s">
        <v>833</v>
      </c>
    </row>
    <row r="137" spans="2:15" ht="409.5" x14ac:dyDescent="0.25">
      <c r="B137" s="64" t="s">
        <v>834</v>
      </c>
      <c r="C137" s="65" t="s">
        <v>27</v>
      </c>
      <c r="D137" s="57">
        <v>2</v>
      </c>
      <c r="E137" s="81" t="s">
        <v>828</v>
      </c>
      <c r="F137" s="81" t="s">
        <v>835</v>
      </c>
      <c r="G137" s="71" t="s">
        <v>836</v>
      </c>
      <c r="H137" s="71" t="s">
        <v>837</v>
      </c>
      <c r="I137" s="71" t="s">
        <v>838</v>
      </c>
      <c r="J137" s="72">
        <v>3</v>
      </c>
      <c r="K137" s="75">
        <v>41913</v>
      </c>
      <c r="L137" s="76">
        <v>42019</v>
      </c>
      <c r="M137" s="11">
        <f t="shared" si="1"/>
        <v>5987.1428571428569</v>
      </c>
      <c r="N137" s="72">
        <v>3</v>
      </c>
      <c r="O137" s="74" t="s">
        <v>839</v>
      </c>
    </row>
    <row r="138" spans="2:15" ht="409.5" x14ac:dyDescent="0.25">
      <c r="B138" s="64" t="s">
        <v>840</v>
      </c>
      <c r="C138" s="65" t="s">
        <v>27</v>
      </c>
      <c r="D138" s="57">
        <v>1</v>
      </c>
      <c r="E138" s="81" t="s">
        <v>841</v>
      </c>
      <c r="F138" s="81"/>
      <c r="G138" s="71" t="s">
        <v>842</v>
      </c>
      <c r="H138" s="71" t="s">
        <v>843</v>
      </c>
      <c r="I138" s="71" t="s">
        <v>844</v>
      </c>
      <c r="J138" s="72">
        <v>4</v>
      </c>
      <c r="K138" s="75">
        <v>41897</v>
      </c>
      <c r="L138" s="76">
        <v>42034</v>
      </c>
      <c r="M138" s="11">
        <f t="shared" si="1"/>
        <v>5984.7142857142853</v>
      </c>
      <c r="N138" s="72">
        <v>4</v>
      </c>
      <c r="O138" s="74" t="s">
        <v>845</v>
      </c>
    </row>
    <row r="139" spans="2:15" ht="409.5" x14ac:dyDescent="0.25">
      <c r="B139" s="64" t="s">
        <v>846</v>
      </c>
      <c r="C139" s="65" t="s">
        <v>27</v>
      </c>
      <c r="D139" s="57">
        <v>3</v>
      </c>
      <c r="E139" s="81" t="s">
        <v>847</v>
      </c>
      <c r="F139" s="81">
        <v>1</v>
      </c>
      <c r="G139" s="71" t="s">
        <v>848</v>
      </c>
      <c r="H139" s="71" t="s">
        <v>849</v>
      </c>
      <c r="I139" s="71" t="s">
        <v>850</v>
      </c>
      <c r="J139" s="72">
        <v>9</v>
      </c>
      <c r="K139" s="75">
        <v>41958</v>
      </c>
      <c r="L139" s="76">
        <v>42323</v>
      </c>
      <c r="M139" s="11">
        <f t="shared" si="1"/>
        <v>5992.7142857142853</v>
      </c>
      <c r="N139" s="72">
        <v>11</v>
      </c>
      <c r="O139" s="74" t="s">
        <v>851</v>
      </c>
    </row>
    <row r="140" spans="2:15" ht="409.5" x14ac:dyDescent="0.25">
      <c r="B140" s="64" t="s">
        <v>852</v>
      </c>
      <c r="C140" s="65" t="s">
        <v>27</v>
      </c>
      <c r="D140" s="57"/>
      <c r="E140" s="81" t="s">
        <v>847</v>
      </c>
      <c r="F140" s="81">
        <v>1</v>
      </c>
      <c r="G140" s="71" t="s">
        <v>853</v>
      </c>
      <c r="H140" s="71" t="s">
        <v>854</v>
      </c>
      <c r="I140" s="71" t="s">
        <v>855</v>
      </c>
      <c r="J140" s="72">
        <v>1</v>
      </c>
      <c r="K140" s="75">
        <v>41958</v>
      </c>
      <c r="L140" s="76">
        <v>42323</v>
      </c>
      <c r="M140" s="11">
        <f t="shared" ref="M140:M203" si="2">+($K140-$J140)/7</f>
        <v>5993.8571428571431</v>
      </c>
      <c r="N140" s="72">
        <v>1</v>
      </c>
      <c r="O140" s="74" t="s">
        <v>856</v>
      </c>
    </row>
    <row r="141" spans="2:15" ht="409.5" x14ac:dyDescent="0.25">
      <c r="B141" s="64" t="s">
        <v>857</v>
      </c>
      <c r="C141" s="65" t="s">
        <v>27</v>
      </c>
      <c r="D141" s="57">
        <v>5</v>
      </c>
      <c r="E141" s="81" t="s">
        <v>858</v>
      </c>
      <c r="F141" s="81">
        <v>1</v>
      </c>
      <c r="G141" s="71" t="s">
        <v>859</v>
      </c>
      <c r="H141" s="71" t="s">
        <v>860</v>
      </c>
      <c r="I141" s="71" t="s">
        <v>861</v>
      </c>
      <c r="J141" s="72">
        <v>1</v>
      </c>
      <c r="K141" s="75">
        <v>41897</v>
      </c>
      <c r="L141" s="76">
        <v>42369</v>
      </c>
      <c r="M141" s="11">
        <f t="shared" si="2"/>
        <v>5985.1428571428569</v>
      </c>
      <c r="N141" s="72">
        <v>1</v>
      </c>
      <c r="O141" s="74" t="s">
        <v>862</v>
      </c>
    </row>
    <row r="142" spans="2:15" ht="409.5" x14ac:dyDescent="0.25">
      <c r="B142" s="64" t="s">
        <v>863</v>
      </c>
      <c r="C142" s="65" t="s">
        <v>27</v>
      </c>
      <c r="D142" s="57">
        <v>7</v>
      </c>
      <c r="E142" s="81" t="s">
        <v>864</v>
      </c>
      <c r="F142" s="81">
        <v>1</v>
      </c>
      <c r="G142" s="71" t="s">
        <v>865</v>
      </c>
      <c r="H142" s="71" t="s">
        <v>866</v>
      </c>
      <c r="I142" s="71" t="s">
        <v>867</v>
      </c>
      <c r="J142" s="72">
        <v>6</v>
      </c>
      <c r="K142" s="75">
        <v>41883</v>
      </c>
      <c r="L142" s="76">
        <v>42248</v>
      </c>
      <c r="M142" s="11">
        <f t="shared" si="2"/>
        <v>5982.4285714285716</v>
      </c>
      <c r="N142" s="72">
        <v>6</v>
      </c>
      <c r="O142" s="74" t="s">
        <v>868</v>
      </c>
    </row>
    <row r="143" spans="2:15" ht="409.5" x14ac:dyDescent="0.25">
      <c r="B143" s="64" t="s">
        <v>869</v>
      </c>
      <c r="C143" s="65" t="s">
        <v>27</v>
      </c>
      <c r="D143" s="57">
        <v>10</v>
      </c>
      <c r="E143" s="81" t="s">
        <v>870</v>
      </c>
      <c r="F143" s="81">
        <v>1</v>
      </c>
      <c r="G143" s="71" t="s">
        <v>871</v>
      </c>
      <c r="H143" s="71" t="s">
        <v>872</v>
      </c>
      <c r="I143" s="71" t="s">
        <v>873</v>
      </c>
      <c r="J143" s="72">
        <v>1</v>
      </c>
      <c r="K143" s="75">
        <v>41927</v>
      </c>
      <c r="L143" s="76">
        <v>42369</v>
      </c>
      <c r="M143" s="11">
        <f t="shared" si="2"/>
        <v>5989.4285714285716</v>
      </c>
      <c r="N143" s="72">
        <v>1</v>
      </c>
      <c r="O143" s="74" t="s">
        <v>874</v>
      </c>
    </row>
    <row r="144" spans="2:15" ht="409.5" x14ac:dyDescent="0.25">
      <c r="B144" s="64" t="s">
        <v>875</v>
      </c>
      <c r="C144" s="65" t="s">
        <v>27</v>
      </c>
      <c r="D144" s="57">
        <v>11</v>
      </c>
      <c r="E144" s="81" t="s">
        <v>876</v>
      </c>
      <c r="F144" s="81"/>
      <c r="G144" s="71" t="s">
        <v>877</v>
      </c>
      <c r="H144" s="71" t="s">
        <v>878</v>
      </c>
      <c r="I144" s="71" t="s">
        <v>391</v>
      </c>
      <c r="J144" s="72">
        <v>1</v>
      </c>
      <c r="K144" s="75">
        <v>41760</v>
      </c>
      <c r="L144" s="76">
        <v>42246</v>
      </c>
      <c r="M144" s="11">
        <f t="shared" si="2"/>
        <v>5965.5714285714284</v>
      </c>
      <c r="N144" s="72">
        <v>1</v>
      </c>
      <c r="O144" s="74" t="s">
        <v>879</v>
      </c>
    </row>
    <row r="145" spans="2:15" ht="409.5" x14ac:dyDescent="0.25">
      <c r="B145" s="64" t="s">
        <v>880</v>
      </c>
      <c r="C145" s="65" t="s">
        <v>27</v>
      </c>
      <c r="D145" s="82">
        <v>2</v>
      </c>
      <c r="E145" s="81" t="s">
        <v>881</v>
      </c>
      <c r="F145" s="81"/>
      <c r="G145" s="71" t="s">
        <v>882</v>
      </c>
      <c r="H145" s="71" t="s">
        <v>883</v>
      </c>
      <c r="I145" s="71" t="s">
        <v>884</v>
      </c>
      <c r="J145" s="72">
        <v>1</v>
      </c>
      <c r="K145" s="75">
        <v>41912</v>
      </c>
      <c r="L145" s="76">
        <v>42277</v>
      </c>
      <c r="M145" s="11">
        <f t="shared" si="2"/>
        <v>5987.2857142857147</v>
      </c>
      <c r="N145" s="72">
        <v>1</v>
      </c>
      <c r="O145" s="74" t="s">
        <v>885</v>
      </c>
    </row>
    <row r="146" spans="2:15" ht="409.5" x14ac:dyDescent="0.25">
      <c r="B146" s="64" t="s">
        <v>886</v>
      </c>
      <c r="C146" s="65" t="s">
        <v>27</v>
      </c>
      <c r="D146" s="83">
        <v>14</v>
      </c>
      <c r="E146" s="81" t="s">
        <v>887</v>
      </c>
      <c r="F146" s="81"/>
      <c r="G146" s="71" t="s">
        <v>888</v>
      </c>
      <c r="H146" s="71" t="s">
        <v>889</v>
      </c>
      <c r="I146" s="71" t="s">
        <v>890</v>
      </c>
      <c r="J146" s="72">
        <v>1</v>
      </c>
      <c r="K146" s="75">
        <v>41927</v>
      </c>
      <c r="L146" s="76">
        <v>42034</v>
      </c>
      <c r="M146" s="11">
        <f t="shared" si="2"/>
        <v>5989.4285714285716</v>
      </c>
      <c r="N146" s="72">
        <v>1</v>
      </c>
      <c r="O146" s="74" t="s">
        <v>891</v>
      </c>
    </row>
    <row r="147" spans="2:15" ht="409.5" x14ac:dyDescent="0.25">
      <c r="B147" s="64" t="s">
        <v>892</v>
      </c>
      <c r="C147" s="65" t="s">
        <v>27</v>
      </c>
      <c r="D147" s="83">
        <v>15</v>
      </c>
      <c r="E147" s="81" t="s">
        <v>893</v>
      </c>
      <c r="F147" s="81"/>
      <c r="G147" s="71" t="s">
        <v>894</v>
      </c>
      <c r="H147" s="71" t="s">
        <v>895</v>
      </c>
      <c r="I147" s="71" t="s">
        <v>896</v>
      </c>
      <c r="J147" s="72">
        <v>1</v>
      </c>
      <c r="K147" s="75">
        <v>41927</v>
      </c>
      <c r="L147" s="76">
        <v>42109</v>
      </c>
      <c r="M147" s="11">
        <f t="shared" si="2"/>
        <v>5989.4285714285716</v>
      </c>
      <c r="N147" s="72">
        <v>1</v>
      </c>
      <c r="O147" s="74" t="s">
        <v>897</v>
      </c>
    </row>
    <row r="148" spans="2:15" ht="409.5" x14ac:dyDescent="0.25">
      <c r="B148" s="64" t="s">
        <v>898</v>
      </c>
      <c r="C148" s="65" t="s">
        <v>27</v>
      </c>
      <c r="D148" s="83">
        <v>17</v>
      </c>
      <c r="E148" s="81" t="s">
        <v>899</v>
      </c>
      <c r="F148" s="81"/>
      <c r="G148" s="71" t="s">
        <v>900</v>
      </c>
      <c r="H148" s="71" t="s">
        <v>901</v>
      </c>
      <c r="I148" s="71" t="s">
        <v>902</v>
      </c>
      <c r="J148" s="72">
        <v>2</v>
      </c>
      <c r="K148" s="75">
        <v>41927</v>
      </c>
      <c r="L148" s="76">
        <v>42094</v>
      </c>
      <c r="M148" s="11">
        <f t="shared" si="2"/>
        <v>5989.2857142857147</v>
      </c>
      <c r="N148" s="72">
        <v>2</v>
      </c>
      <c r="O148" s="74" t="s">
        <v>903</v>
      </c>
    </row>
    <row r="149" spans="2:15" ht="216" x14ac:dyDescent="0.25">
      <c r="B149" s="64" t="s">
        <v>904</v>
      </c>
      <c r="C149" s="65" t="s">
        <v>27</v>
      </c>
      <c r="D149" s="83">
        <v>49</v>
      </c>
      <c r="E149" s="81" t="s">
        <v>905</v>
      </c>
      <c r="F149" s="81"/>
      <c r="G149" s="71" t="s">
        <v>906</v>
      </c>
      <c r="H149" s="71" t="s">
        <v>907</v>
      </c>
      <c r="I149" s="71" t="s">
        <v>908</v>
      </c>
      <c r="J149" s="72">
        <v>1</v>
      </c>
      <c r="K149" s="75">
        <v>41927</v>
      </c>
      <c r="L149" s="76">
        <v>42185</v>
      </c>
      <c r="M149" s="11">
        <f t="shared" si="2"/>
        <v>5989.4285714285716</v>
      </c>
      <c r="N149" s="72">
        <v>1</v>
      </c>
      <c r="O149" s="74" t="s">
        <v>909</v>
      </c>
    </row>
    <row r="150" spans="2:15" ht="409.5" x14ac:dyDescent="0.25">
      <c r="B150" s="64" t="s">
        <v>910</v>
      </c>
      <c r="C150" s="65" t="s">
        <v>27</v>
      </c>
      <c r="D150" s="83">
        <v>50</v>
      </c>
      <c r="E150" s="81" t="s">
        <v>911</v>
      </c>
      <c r="F150" s="81"/>
      <c r="G150" s="71" t="s">
        <v>912</v>
      </c>
      <c r="H150" s="71" t="s">
        <v>913</v>
      </c>
      <c r="I150" s="71" t="s">
        <v>914</v>
      </c>
      <c r="J150" s="72">
        <v>2</v>
      </c>
      <c r="K150" s="75">
        <v>41927</v>
      </c>
      <c r="L150" s="76">
        <v>42185</v>
      </c>
      <c r="M150" s="11">
        <f t="shared" si="2"/>
        <v>5989.2857142857147</v>
      </c>
      <c r="N150" s="72">
        <v>2</v>
      </c>
      <c r="O150" s="74" t="s">
        <v>915</v>
      </c>
    </row>
    <row r="151" spans="2:15" ht="409.5" x14ac:dyDescent="0.25">
      <c r="B151" s="64" t="s">
        <v>916</v>
      </c>
      <c r="C151" s="65" t="s">
        <v>27</v>
      </c>
      <c r="D151" s="83">
        <v>87</v>
      </c>
      <c r="E151" s="81" t="s">
        <v>917</v>
      </c>
      <c r="F151" s="81"/>
      <c r="G151" s="71" t="s">
        <v>918</v>
      </c>
      <c r="H151" s="71" t="s">
        <v>895</v>
      </c>
      <c r="I151" s="71" t="s">
        <v>896</v>
      </c>
      <c r="J151" s="72">
        <v>1</v>
      </c>
      <c r="K151" s="75">
        <v>41927</v>
      </c>
      <c r="L151" s="76">
        <v>42109</v>
      </c>
      <c r="M151" s="11">
        <f t="shared" si="2"/>
        <v>5989.4285714285716</v>
      </c>
      <c r="N151" s="72">
        <v>1</v>
      </c>
      <c r="O151" s="74" t="s">
        <v>919</v>
      </c>
    </row>
    <row r="152" spans="2:15" ht="409.5" x14ac:dyDescent="0.25">
      <c r="B152" s="64" t="s">
        <v>920</v>
      </c>
      <c r="C152" s="65" t="s">
        <v>27</v>
      </c>
      <c r="D152" s="83">
        <v>7</v>
      </c>
      <c r="E152" s="65" t="s">
        <v>921</v>
      </c>
      <c r="F152" s="65"/>
      <c r="G152" s="67" t="s">
        <v>922</v>
      </c>
      <c r="H152" s="67" t="s">
        <v>923</v>
      </c>
      <c r="I152" s="67" t="s">
        <v>924</v>
      </c>
      <c r="J152" s="84">
        <v>4</v>
      </c>
      <c r="K152" s="79">
        <v>42277</v>
      </c>
      <c r="L152" s="85">
        <v>42643</v>
      </c>
      <c r="M152" s="11">
        <f t="shared" si="2"/>
        <v>6039</v>
      </c>
      <c r="N152" s="68">
        <v>4</v>
      </c>
      <c r="O152" s="61" t="s">
        <v>925</v>
      </c>
    </row>
    <row r="153" spans="2:15" ht="409.5" x14ac:dyDescent="0.25">
      <c r="B153" s="64" t="s">
        <v>926</v>
      </c>
      <c r="C153" s="65" t="s">
        <v>27</v>
      </c>
      <c r="D153" s="83">
        <v>11</v>
      </c>
      <c r="E153" s="65" t="s">
        <v>927</v>
      </c>
      <c r="F153" s="65"/>
      <c r="G153" s="65" t="s">
        <v>928</v>
      </c>
      <c r="H153" s="86" t="s">
        <v>929</v>
      </c>
      <c r="I153" s="86" t="s">
        <v>930</v>
      </c>
      <c r="J153" s="87">
        <v>1</v>
      </c>
      <c r="K153" s="88">
        <v>42277</v>
      </c>
      <c r="L153" s="88">
        <v>42551</v>
      </c>
      <c r="M153" s="11">
        <f t="shared" si="2"/>
        <v>6039.4285714285716</v>
      </c>
      <c r="N153" s="68">
        <v>1</v>
      </c>
      <c r="O153" s="61" t="s">
        <v>931</v>
      </c>
    </row>
    <row r="154" spans="2:15" ht="409.5" x14ac:dyDescent="0.25">
      <c r="B154" s="3" t="s">
        <v>932</v>
      </c>
      <c r="C154" s="65" t="s">
        <v>27</v>
      </c>
      <c r="D154" s="83">
        <v>17</v>
      </c>
      <c r="E154" s="67" t="s">
        <v>933</v>
      </c>
      <c r="F154" s="67" t="s">
        <v>934</v>
      </c>
      <c r="G154" s="67" t="s">
        <v>935</v>
      </c>
      <c r="H154" s="67" t="s">
        <v>936</v>
      </c>
      <c r="I154" s="67" t="s">
        <v>937</v>
      </c>
      <c r="J154" s="68">
        <v>1</v>
      </c>
      <c r="K154" s="69">
        <v>41852</v>
      </c>
      <c r="L154" s="69">
        <v>42551</v>
      </c>
      <c r="M154" s="11">
        <f t="shared" si="2"/>
        <v>5978.7142857142853</v>
      </c>
      <c r="N154" s="68">
        <v>1</v>
      </c>
      <c r="O154" s="61" t="s">
        <v>938</v>
      </c>
    </row>
    <row r="155" spans="2:15" ht="409.5" x14ac:dyDescent="0.25">
      <c r="B155" s="3" t="s">
        <v>939</v>
      </c>
      <c r="C155" s="65" t="s">
        <v>27</v>
      </c>
      <c r="D155" s="83">
        <v>18</v>
      </c>
      <c r="E155" s="89" t="s">
        <v>940</v>
      </c>
      <c r="F155" s="71" t="s">
        <v>934</v>
      </c>
      <c r="G155" s="90" t="s">
        <v>941</v>
      </c>
      <c r="H155" s="90" t="s">
        <v>942</v>
      </c>
      <c r="I155" s="90" t="s">
        <v>943</v>
      </c>
      <c r="J155" s="91">
        <v>1</v>
      </c>
      <c r="K155" s="92">
        <v>41852</v>
      </c>
      <c r="L155" s="93">
        <v>42735</v>
      </c>
      <c r="M155" s="11">
        <f t="shared" si="2"/>
        <v>5978.7142857142853</v>
      </c>
      <c r="N155" s="91">
        <v>1</v>
      </c>
      <c r="O155" s="61" t="s">
        <v>944</v>
      </c>
    </row>
    <row r="156" spans="2:15" ht="409.5" x14ac:dyDescent="0.25">
      <c r="B156" s="3" t="s">
        <v>945</v>
      </c>
      <c r="C156" s="65" t="s">
        <v>27</v>
      </c>
      <c r="D156" s="83">
        <v>22</v>
      </c>
      <c r="E156" s="89" t="s">
        <v>946</v>
      </c>
      <c r="F156" s="71" t="s">
        <v>25</v>
      </c>
      <c r="G156" s="90" t="s">
        <v>941</v>
      </c>
      <c r="H156" s="90" t="s">
        <v>942</v>
      </c>
      <c r="I156" s="90" t="s">
        <v>943</v>
      </c>
      <c r="J156" s="91">
        <v>1</v>
      </c>
      <c r="K156" s="92">
        <v>41852</v>
      </c>
      <c r="L156" s="93">
        <v>42735</v>
      </c>
      <c r="M156" s="11">
        <f t="shared" si="2"/>
        <v>5978.7142857142853</v>
      </c>
      <c r="N156" s="91">
        <v>1</v>
      </c>
      <c r="O156" s="74" t="s">
        <v>947</v>
      </c>
    </row>
    <row r="157" spans="2:15" ht="409.5" x14ac:dyDescent="0.25">
      <c r="B157" s="3" t="s">
        <v>948</v>
      </c>
      <c r="C157" s="65" t="s">
        <v>27</v>
      </c>
      <c r="D157" s="83">
        <v>3</v>
      </c>
      <c r="E157" s="71" t="s">
        <v>949</v>
      </c>
      <c r="F157" s="71" t="s">
        <v>25</v>
      </c>
      <c r="G157" s="71" t="s">
        <v>950</v>
      </c>
      <c r="H157" s="71" t="s">
        <v>951</v>
      </c>
      <c r="I157" s="71" t="s">
        <v>952</v>
      </c>
      <c r="J157" s="72">
        <v>1</v>
      </c>
      <c r="K157" s="73">
        <v>41852</v>
      </c>
      <c r="L157" s="69">
        <v>42429</v>
      </c>
      <c r="M157" s="11">
        <f t="shared" si="2"/>
        <v>5978.7142857142853</v>
      </c>
      <c r="N157" s="72">
        <v>1</v>
      </c>
      <c r="O157" s="74" t="s">
        <v>953</v>
      </c>
    </row>
    <row r="158" spans="2:15" ht="409.5" x14ac:dyDescent="0.25">
      <c r="B158" s="3" t="s">
        <v>954</v>
      </c>
      <c r="C158" s="65" t="s">
        <v>27</v>
      </c>
      <c r="D158" s="83">
        <v>5</v>
      </c>
      <c r="E158" s="71" t="s">
        <v>955</v>
      </c>
      <c r="F158" s="71" t="s">
        <v>25</v>
      </c>
      <c r="G158" s="71" t="s">
        <v>956</v>
      </c>
      <c r="H158" s="71" t="s">
        <v>957</v>
      </c>
      <c r="I158" s="71" t="s">
        <v>958</v>
      </c>
      <c r="J158" s="72">
        <v>100</v>
      </c>
      <c r="K158" s="73">
        <v>41852</v>
      </c>
      <c r="L158" s="69">
        <v>42185</v>
      </c>
      <c r="M158" s="11">
        <f t="shared" si="2"/>
        <v>5964.5714285714284</v>
      </c>
      <c r="N158" s="72">
        <v>100</v>
      </c>
      <c r="O158" s="74" t="s">
        <v>959</v>
      </c>
    </row>
    <row r="159" spans="2:15" ht="409.5" x14ac:dyDescent="0.25">
      <c r="B159" s="3" t="s">
        <v>960</v>
      </c>
      <c r="C159" s="65" t="s">
        <v>27</v>
      </c>
      <c r="D159" s="83">
        <v>8</v>
      </c>
      <c r="E159" s="71" t="s">
        <v>961</v>
      </c>
      <c r="F159" s="71">
        <v>1</v>
      </c>
      <c r="G159" s="71" t="s">
        <v>962</v>
      </c>
      <c r="H159" s="71" t="s">
        <v>963</v>
      </c>
      <c r="I159" s="71" t="s">
        <v>952</v>
      </c>
      <c r="J159" s="72">
        <v>1</v>
      </c>
      <c r="K159" s="73">
        <v>41852</v>
      </c>
      <c r="L159" s="69">
        <v>42247</v>
      </c>
      <c r="M159" s="11">
        <f t="shared" si="2"/>
        <v>5978.7142857142853</v>
      </c>
      <c r="N159" s="72">
        <v>1</v>
      </c>
      <c r="O159" s="74" t="s">
        <v>964</v>
      </c>
    </row>
    <row r="160" spans="2:15" ht="409.5" x14ac:dyDescent="0.25">
      <c r="B160" s="3" t="s">
        <v>965</v>
      </c>
      <c r="C160" s="65" t="s">
        <v>27</v>
      </c>
      <c r="D160" s="83">
        <v>9</v>
      </c>
      <c r="E160" s="71" t="s">
        <v>966</v>
      </c>
      <c r="F160" s="71"/>
      <c r="G160" s="71" t="s">
        <v>967</v>
      </c>
      <c r="H160" s="71" t="s">
        <v>968</v>
      </c>
      <c r="I160" s="71" t="s">
        <v>969</v>
      </c>
      <c r="J160" s="72">
        <v>10</v>
      </c>
      <c r="K160" s="73">
        <v>41913</v>
      </c>
      <c r="L160" s="69">
        <v>42369</v>
      </c>
      <c r="M160" s="11">
        <f t="shared" si="2"/>
        <v>5986.1428571428569</v>
      </c>
      <c r="N160" s="72">
        <v>10</v>
      </c>
      <c r="O160" s="74" t="s">
        <v>970</v>
      </c>
    </row>
    <row r="161" spans="2:15" ht="409.5" x14ac:dyDescent="0.25">
      <c r="B161" s="3" t="s">
        <v>971</v>
      </c>
      <c r="C161" s="65" t="s">
        <v>27</v>
      </c>
      <c r="D161" s="83">
        <v>9</v>
      </c>
      <c r="E161" s="71" t="s">
        <v>966</v>
      </c>
      <c r="F161" s="71"/>
      <c r="G161" s="71" t="s">
        <v>962</v>
      </c>
      <c r="H161" s="71" t="s">
        <v>963</v>
      </c>
      <c r="I161" s="71" t="s">
        <v>952</v>
      </c>
      <c r="J161" s="72">
        <v>1</v>
      </c>
      <c r="K161" s="73">
        <v>41852</v>
      </c>
      <c r="L161" s="69">
        <v>42247</v>
      </c>
      <c r="M161" s="11">
        <f t="shared" si="2"/>
        <v>5978.7142857142853</v>
      </c>
      <c r="N161" s="72">
        <v>1</v>
      </c>
      <c r="O161" s="74" t="s">
        <v>972</v>
      </c>
    </row>
    <row r="162" spans="2:15" ht="409.5" x14ac:dyDescent="0.25">
      <c r="B162" s="3" t="s">
        <v>973</v>
      </c>
      <c r="C162" s="65" t="s">
        <v>27</v>
      </c>
      <c r="D162" s="83">
        <v>13</v>
      </c>
      <c r="E162" s="89" t="s">
        <v>974</v>
      </c>
      <c r="F162" s="71"/>
      <c r="G162" s="89" t="s">
        <v>975</v>
      </c>
      <c r="H162" s="89" t="s">
        <v>976</v>
      </c>
      <c r="I162" s="89" t="s">
        <v>977</v>
      </c>
      <c r="J162" s="91">
        <v>6</v>
      </c>
      <c r="K162" s="92">
        <v>41943</v>
      </c>
      <c r="L162" s="93">
        <v>42735</v>
      </c>
      <c r="M162" s="11">
        <f t="shared" si="2"/>
        <v>5991</v>
      </c>
      <c r="N162" s="91">
        <v>6</v>
      </c>
      <c r="O162" s="74" t="s">
        <v>978</v>
      </c>
    </row>
    <row r="163" spans="2:15" ht="409.5" x14ac:dyDescent="0.25">
      <c r="B163" s="3" t="s">
        <v>979</v>
      </c>
      <c r="C163" s="65" t="s">
        <v>27</v>
      </c>
      <c r="D163" s="83">
        <v>13</v>
      </c>
      <c r="E163" s="65" t="s">
        <v>980</v>
      </c>
      <c r="F163" s="65" t="s">
        <v>981</v>
      </c>
      <c r="G163" s="65" t="s">
        <v>982</v>
      </c>
      <c r="H163" s="65" t="s">
        <v>983</v>
      </c>
      <c r="I163" s="65" t="s">
        <v>984</v>
      </c>
      <c r="J163" s="72">
        <v>3</v>
      </c>
      <c r="K163" s="73">
        <v>41728</v>
      </c>
      <c r="L163" s="94">
        <v>42583</v>
      </c>
      <c r="M163" s="11">
        <f t="shared" si="2"/>
        <v>5960.7142857142853</v>
      </c>
      <c r="N163" s="72">
        <v>3</v>
      </c>
      <c r="O163" s="95" t="s">
        <v>985</v>
      </c>
    </row>
    <row r="164" spans="2:15" ht="409.5" x14ac:dyDescent="0.25">
      <c r="B164" s="3" t="s">
        <v>986</v>
      </c>
      <c r="C164" s="65" t="s">
        <v>27</v>
      </c>
      <c r="D164" s="83">
        <v>7</v>
      </c>
      <c r="E164" s="65" t="s">
        <v>987</v>
      </c>
      <c r="F164" s="65" t="s">
        <v>988</v>
      </c>
      <c r="G164" s="65" t="s">
        <v>989</v>
      </c>
      <c r="H164" s="65" t="s">
        <v>983</v>
      </c>
      <c r="I164" s="65" t="s">
        <v>984</v>
      </c>
      <c r="J164" s="72">
        <v>3</v>
      </c>
      <c r="K164" s="73">
        <v>41701</v>
      </c>
      <c r="L164" s="94">
        <v>42583</v>
      </c>
      <c r="M164" s="11">
        <f t="shared" si="2"/>
        <v>5956.8571428571431</v>
      </c>
      <c r="N164" s="72">
        <v>3</v>
      </c>
      <c r="O164" s="95" t="s">
        <v>990</v>
      </c>
    </row>
    <row r="165" spans="2:15" ht="409.5" x14ac:dyDescent="0.25">
      <c r="B165" s="3" t="s">
        <v>991</v>
      </c>
      <c r="C165" s="65" t="s">
        <v>27</v>
      </c>
      <c r="D165" s="83">
        <v>9</v>
      </c>
      <c r="E165" s="65" t="s">
        <v>992</v>
      </c>
      <c r="F165" s="65" t="s">
        <v>993</v>
      </c>
      <c r="G165" s="65" t="s">
        <v>994</v>
      </c>
      <c r="H165" s="65" t="s">
        <v>983</v>
      </c>
      <c r="I165" s="65" t="s">
        <v>984</v>
      </c>
      <c r="J165" s="72">
        <v>3</v>
      </c>
      <c r="K165" s="73">
        <v>41728</v>
      </c>
      <c r="L165" s="94">
        <v>42583</v>
      </c>
      <c r="M165" s="11">
        <f t="shared" si="2"/>
        <v>5960.7142857142853</v>
      </c>
      <c r="N165" s="72">
        <v>3</v>
      </c>
      <c r="O165" s="95" t="s">
        <v>995</v>
      </c>
    </row>
    <row r="166" spans="2:15" ht="409.5" x14ac:dyDescent="0.25">
      <c r="B166" s="3" t="s">
        <v>996</v>
      </c>
      <c r="C166" s="65" t="s">
        <v>27</v>
      </c>
      <c r="D166" s="83">
        <v>10</v>
      </c>
      <c r="E166" s="65" t="s">
        <v>997</v>
      </c>
      <c r="F166" s="65" t="s">
        <v>998</v>
      </c>
      <c r="G166" s="65" t="s">
        <v>982</v>
      </c>
      <c r="H166" s="65" t="s">
        <v>983</v>
      </c>
      <c r="I166" s="65" t="s">
        <v>984</v>
      </c>
      <c r="J166" s="72">
        <v>3</v>
      </c>
      <c r="K166" s="73">
        <v>41728</v>
      </c>
      <c r="L166" s="94">
        <v>42583</v>
      </c>
      <c r="M166" s="11">
        <f t="shared" si="2"/>
        <v>5960.7142857142853</v>
      </c>
      <c r="N166" s="72">
        <v>3</v>
      </c>
      <c r="O166" s="95" t="s">
        <v>999</v>
      </c>
    </row>
    <row r="167" spans="2:15" ht="409.5" x14ac:dyDescent="0.25">
      <c r="B167" s="3" t="s">
        <v>1000</v>
      </c>
      <c r="C167" s="65" t="s">
        <v>27</v>
      </c>
      <c r="D167" s="83">
        <v>12</v>
      </c>
      <c r="E167" s="65" t="s">
        <v>1001</v>
      </c>
      <c r="F167" s="65" t="s">
        <v>1002</v>
      </c>
      <c r="G167" s="65" t="s">
        <v>1003</v>
      </c>
      <c r="H167" s="65" t="s">
        <v>983</v>
      </c>
      <c r="I167" s="65" t="s">
        <v>984</v>
      </c>
      <c r="J167" s="72">
        <v>3</v>
      </c>
      <c r="K167" s="73">
        <v>41728</v>
      </c>
      <c r="L167" s="94">
        <v>42583</v>
      </c>
      <c r="M167" s="11">
        <f t="shared" si="2"/>
        <v>5960.7142857142853</v>
      </c>
      <c r="N167" s="72">
        <v>3</v>
      </c>
      <c r="O167" s="95" t="s">
        <v>1004</v>
      </c>
    </row>
    <row r="168" spans="2:15" ht="409.5" x14ac:dyDescent="0.25">
      <c r="B168" s="3" t="s">
        <v>1005</v>
      </c>
      <c r="C168" s="65" t="s">
        <v>27</v>
      </c>
      <c r="D168" s="83">
        <v>4</v>
      </c>
      <c r="E168" s="67" t="s">
        <v>1006</v>
      </c>
      <c r="F168" s="67" t="s">
        <v>25</v>
      </c>
      <c r="G168" s="67" t="s">
        <v>1007</v>
      </c>
      <c r="H168" s="67" t="s">
        <v>1008</v>
      </c>
      <c r="I168" s="71" t="s">
        <v>952</v>
      </c>
      <c r="J168" s="72">
        <v>1</v>
      </c>
      <c r="K168" s="73">
        <v>41852</v>
      </c>
      <c r="L168" s="69">
        <v>42277</v>
      </c>
      <c r="M168" s="11">
        <f t="shared" si="2"/>
        <v>5978.7142857142853</v>
      </c>
      <c r="N168" s="72">
        <v>1</v>
      </c>
      <c r="O168" s="74" t="s">
        <v>1009</v>
      </c>
    </row>
    <row r="169" spans="2:15" ht="409.5" x14ac:dyDescent="0.25">
      <c r="B169" s="3" t="s">
        <v>1010</v>
      </c>
      <c r="C169" s="65" t="s">
        <v>27</v>
      </c>
      <c r="D169" s="83">
        <v>4</v>
      </c>
      <c r="E169" s="67" t="s">
        <v>1011</v>
      </c>
      <c r="F169" s="67">
        <v>1</v>
      </c>
      <c r="G169" s="67" t="s">
        <v>1012</v>
      </c>
      <c r="H169" s="67" t="s">
        <v>1013</v>
      </c>
      <c r="I169" s="71" t="s">
        <v>1014</v>
      </c>
      <c r="J169" s="72">
        <v>1</v>
      </c>
      <c r="K169" s="73">
        <v>41852</v>
      </c>
      <c r="L169" s="69">
        <v>42215</v>
      </c>
      <c r="M169" s="11">
        <f t="shared" si="2"/>
        <v>5978.7142857142853</v>
      </c>
      <c r="N169" s="72">
        <v>1</v>
      </c>
      <c r="O169" s="96" t="s">
        <v>1015</v>
      </c>
    </row>
    <row r="170" spans="2:15" ht="409.5" x14ac:dyDescent="0.25">
      <c r="B170" s="3" t="s">
        <v>1016</v>
      </c>
      <c r="C170" s="65" t="s">
        <v>27</v>
      </c>
      <c r="D170" s="83">
        <v>15</v>
      </c>
      <c r="E170" s="67" t="s">
        <v>1017</v>
      </c>
      <c r="F170" s="67"/>
      <c r="G170" s="67" t="s">
        <v>1018</v>
      </c>
      <c r="H170" s="67" t="s">
        <v>1019</v>
      </c>
      <c r="I170" s="71" t="s">
        <v>149</v>
      </c>
      <c r="J170" s="72">
        <v>1</v>
      </c>
      <c r="K170" s="73">
        <v>41883</v>
      </c>
      <c r="L170" s="69">
        <v>42247</v>
      </c>
      <c r="M170" s="11">
        <f t="shared" si="2"/>
        <v>5983.1428571428569</v>
      </c>
      <c r="N170" s="72">
        <v>1</v>
      </c>
      <c r="O170" s="74" t="s">
        <v>1020</v>
      </c>
    </row>
    <row r="171" spans="2:15" ht="409.5" x14ac:dyDescent="0.25">
      <c r="B171" s="3" t="s">
        <v>1021</v>
      </c>
      <c r="C171" s="65" t="s">
        <v>27</v>
      </c>
      <c r="D171" s="83">
        <v>26</v>
      </c>
      <c r="E171" s="97" t="s">
        <v>1022</v>
      </c>
      <c r="F171" s="97" t="s">
        <v>1023</v>
      </c>
      <c r="G171" s="97" t="s">
        <v>1024</v>
      </c>
      <c r="H171" s="97" t="s">
        <v>1025</v>
      </c>
      <c r="I171" s="97" t="s">
        <v>1026</v>
      </c>
      <c r="J171" s="98">
        <v>1</v>
      </c>
      <c r="K171" s="99">
        <v>42401</v>
      </c>
      <c r="L171" s="100">
        <v>42551</v>
      </c>
      <c r="M171" s="11">
        <f t="shared" si="2"/>
        <v>6057.1428571428569</v>
      </c>
      <c r="N171" s="101">
        <v>1</v>
      </c>
      <c r="O171" s="59" t="s">
        <v>1027</v>
      </c>
    </row>
    <row r="172" spans="2:15" ht="409.5" x14ac:dyDescent="0.25">
      <c r="B172" s="3" t="s">
        <v>1028</v>
      </c>
      <c r="C172" s="65" t="s">
        <v>27</v>
      </c>
      <c r="D172" s="83">
        <v>27</v>
      </c>
      <c r="E172" s="102" t="s">
        <v>1029</v>
      </c>
      <c r="F172" s="97" t="s">
        <v>1030</v>
      </c>
      <c r="G172" s="102" t="s">
        <v>1031</v>
      </c>
      <c r="H172" s="102" t="s">
        <v>1032</v>
      </c>
      <c r="I172" s="20" t="s">
        <v>311</v>
      </c>
      <c r="J172" s="103">
        <v>1</v>
      </c>
      <c r="K172" s="58">
        <v>41852</v>
      </c>
      <c r="L172" s="40">
        <v>42674</v>
      </c>
      <c r="M172" s="11">
        <f t="shared" si="2"/>
        <v>5978.7142857142853</v>
      </c>
      <c r="N172" s="103">
        <v>1</v>
      </c>
      <c r="O172" s="104" t="s">
        <v>1033</v>
      </c>
    </row>
    <row r="173" spans="2:15" ht="409.5" x14ac:dyDescent="0.25">
      <c r="B173" s="3" t="s">
        <v>1034</v>
      </c>
      <c r="C173" s="65" t="s">
        <v>27</v>
      </c>
      <c r="D173" s="83">
        <v>28</v>
      </c>
      <c r="E173" s="97" t="s">
        <v>1035</v>
      </c>
      <c r="F173" s="97" t="s">
        <v>1036</v>
      </c>
      <c r="G173" s="97" t="s">
        <v>1037</v>
      </c>
      <c r="H173" s="97" t="s">
        <v>1038</v>
      </c>
      <c r="I173" s="97" t="s">
        <v>1039</v>
      </c>
      <c r="J173" s="98">
        <v>2</v>
      </c>
      <c r="K173" s="105">
        <v>42401</v>
      </c>
      <c r="L173" s="106">
        <v>42521</v>
      </c>
      <c r="M173" s="11">
        <f t="shared" si="2"/>
        <v>6057</v>
      </c>
      <c r="N173" s="77">
        <v>2</v>
      </c>
      <c r="O173" s="59" t="s">
        <v>1040</v>
      </c>
    </row>
    <row r="174" spans="2:15" ht="409.5" x14ac:dyDescent="0.25">
      <c r="B174" s="3" t="s">
        <v>1041</v>
      </c>
      <c r="C174" s="65" t="s">
        <v>27</v>
      </c>
      <c r="D174" s="83">
        <v>30</v>
      </c>
      <c r="E174" s="97" t="s">
        <v>1042</v>
      </c>
      <c r="F174" s="97" t="s">
        <v>1043</v>
      </c>
      <c r="G174" s="97" t="s">
        <v>1044</v>
      </c>
      <c r="H174" s="97" t="s">
        <v>1045</v>
      </c>
      <c r="I174" s="97" t="s">
        <v>1046</v>
      </c>
      <c r="J174" s="98">
        <v>1</v>
      </c>
      <c r="K174" s="99">
        <v>42401</v>
      </c>
      <c r="L174" s="100">
        <v>42551</v>
      </c>
      <c r="M174" s="11">
        <f t="shared" si="2"/>
        <v>6057.1428571428569</v>
      </c>
      <c r="N174" s="98">
        <v>1</v>
      </c>
      <c r="O174" s="59" t="s">
        <v>1047</v>
      </c>
    </row>
    <row r="175" spans="2:15" ht="409.5" x14ac:dyDescent="0.25">
      <c r="B175" s="3" t="s">
        <v>1048</v>
      </c>
      <c r="C175" s="65" t="s">
        <v>27</v>
      </c>
      <c r="D175" s="83">
        <v>33</v>
      </c>
      <c r="E175" s="102" t="s">
        <v>1049</v>
      </c>
      <c r="F175" s="97" t="s">
        <v>1050</v>
      </c>
      <c r="G175" s="102" t="s">
        <v>1051</v>
      </c>
      <c r="H175" s="102" t="s">
        <v>1032</v>
      </c>
      <c r="I175" s="20" t="s">
        <v>311</v>
      </c>
      <c r="J175" s="103">
        <v>1</v>
      </c>
      <c r="K175" s="58">
        <v>41852</v>
      </c>
      <c r="L175" s="40">
        <v>42674</v>
      </c>
      <c r="M175" s="11">
        <f t="shared" si="2"/>
        <v>5978.7142857142853</v>
      </c>
      <c r="N175" s="103">
        <v>1</v>
      </c>
      <c r="O175" s="104" t="s">
        <v>1052</v>
      </c>
    </row>
    <row r="176" spans="2:15" ht="409.5" x14ac:dyDescent="0.25">
      <c r="B176" s="3" t="s">
        <v>1053</v>
      </c>
      <c r="C176" s="65" t="s">
        <v>27</v>
      </c>
      <c r="D176" s="83">
        <v>35</v>
      </c>
      <c r="E176" s="102" t="s">
        <v>1054</v>
      </c>
      <c r="F176" s="97" t="s">
        <v>1055</v>
      </c>
      <c r="G176" s="102" t="s">
        <v>1056</v>
      </c>
      <c r="H176" s="102" t="s">
        <v>1057</v>
      </c>
      <c r="I176" s="102" t="s">
        <v>1058</v>
      </c>
      <c r="J176" s="103">
        <v>1</v>
      </c>
      <c r="K176" s="58">
        <v>41912</v>
      </c>
      <c r="L176" s="40">
        <v>43039</v>
      </c>
      <c r="M176" s="11">
        <f t="shared" si="2"/>
        <v>5987.2857142857147</v>
      </c>
      <c r="N176" s="107"/>
      <c r="O176" s="74" t="s">
        <v>1059</v>
      </c>
    </row>
    <row r="177" spans="2:15" ht="409.5" x14ac:dyDescent="0.25">
      <c r="B177" s="3" t="s">
        <v>1060</v>
      </c>
      <c r="C177" s="65" t="s">
        <v>27</v>
      </c>
      <c r="D177" s="83">
        <v>40</v>
      </c>
      <c r="E177" s="97" t="s">
        <v>1061</v>
      </c>
      <c r="F177" s="97" t="s">
        <v>1062</v>
      </c>
      <c r="G177" s="97" t="s">
        <v>1063</v>
      </c>
      <c r="H177" s="97" t="s">
        <v>1064</v>
      </c>
      <c r="I177" s="97" t="s">
        <v>1058</v>
      </c>
      <c r="J177" s="98">
        <v>1</v>
      </c>
      <c r="K177" s="99">
        <v>42004</v>
      </c>
      <c r="L177" s="100">
        <v>42460</v>
      </c>
      <c r="M177" s="11">
        <f t="shared" si="2"/>
        <v>6000.4285714285716</v>
      </c>
      <c r="N177" s="77">
        <v>1</v>
      </c>
      <c r="O177" s="108" t="s">
        <v>1065</v>
      </c>
    </row>
    <row r="178" spans="2:15" ht="409.5" x14ac:dyDescent="0.25">
      <c r="B178" s="3" t="s">
        <v>1066</v>
      </c>
      <c r="C178" s="65" t="s">
        <v>27</v>
      </c>
      <c r="D178" s="83">
        <v>41</v>
      </c>
      <c r="E178" s="102" t="s">
        <v>1067</v>
      </c>
      <c r="F178" s="97" t="s">
        <v>1050</v>
      </c>
      <c r="G178" s="102" t="s">
        <v>1051</v>
      </c>
      <c r="H178" s="102" t="s">
        <v>1032</v>
      </c>
      <c r="I178" s="20" t="s">
        <v>311</v>
      </c>
      <c r="J178" s="103">
        <v>1</v>
      </c>
      <c r="K178" s="58">
        <v>41852</v>
      </c>
      <c r="L178" s="40">
        <v>42674</v>
      </c>
      <c r="M178" s="11">
        <f t="shared" si="2"/>
        <v>5978.7142857142853</v>
      </c>
      <c r="N178" s="103">
        <v>1</v>
      </c>
      <c r="O178" s="104" t="s">
        <v>1068</v>
      </c>
    </row>
    <row r="179" spans="2:15" ht="409.5" x14ac:dyDescent="0.25">
      <c r="B179" s="3" t="s">
        <v>1069</v>
      </c>
      <c r="C179" s="65" t="s">
        <v>27</v>
      </c>
      <c r="D179" s="83">
        <v>46</v>
      </c>
      <c r="E179" s="97" t="s">
        <v>1070</v>
      </c>
      <c r="F179" s="97" t="s">
        <v>1071</v>
      </c>
      <c r="G179" s="97" t="s">
        <v>1072</v>
      </c>
      <c r="H179" s="97" t="s">
        <v>1073</v>
      </c>
      <c r="I179" s="97" t="s">
        <v>33</v>
      </c>
      <c r="J179" s="98">
        <v>1</v>
      </c>
      <c r="K179" s="99">
        <v>42401</v>
      </c>
      <c r="L179" s="100">
        <v>42551</v>
      </c>
      <c r="M179" s="11">
        <f t="shared" si="2"/>
        <v>6057.1428571428569</v>
      </c>
      <c r="N179" s="98">
        <v>1</v>
      </c>
      <c r="O179" s="59" t="s">
        <v>1074</v>
      </c>
    </row>
    <row r="180" spans="2:15" ht="409.5" x14ac:dyDescent="0.25">
      <c r="B180" s="3" t="s">
        <v>1075</v>
      </c>
      <c r="C180" s="65" t="s">
        <v>27</v>
      </c>
      <c r="D180" s="83">
        <v>48</v>
      </c>
      <c r="E180" s="97" t="s">
        <v>1076</v>
      </c>
      <c r="F180" s="97" t="s">
        <v>1077</v>
      </c>
      <c r="G180" s="97" t="s">
        <v>1078</v>
      </c>
      <c r="H180" s="97" t="s">
        <v>1079</v>
      </c>
      <c r="I180" s="97" t="s">
        <v>1026</v>
      </c>
      <c r="J180" s="98">
        <v>1</v>
      </c>
      <c r="K180" s="99">
        <v>42401</v>
      </c>
      <c r="L180" s="100">
        <v>42551</v>
      </c>
      <c r="M180" s="11">
        <f t="shared" si="2"/>
        <v>6057.1428571428569</v>
      </c>
      <c r="N180" s="98">
        <v>1</v>
      </c>
      <c r="O180" s="59" t="s">
        <v>1080</v>
      </c>
    </row>
    <row r="181" spans="2:15" ht="409.5" x14ac:dyDescent="0.25">
      <c r="B181" s="3" t="s">
        <v>1081</v>
      </c>
      <c r="C181" s="65" t="s">
        <v>27</v>
      </c>
      <c r="D181" s="83">
        <v>49</v>
      </c>
      <c r="E181" s="97" t="s">
        <v>1082</v>
      </c>
      <c r="F181" s="97" t="s">
        <v>1083</v>
      </c>
      <c r="G181" s="97" t="s">
        <v>1084</v>
      </c>
      <c r="H181" s="97" t="s">
        <v>1085</v>
      </c>
      <c r="I181" s="97" t="s">
        <v>33</v>
      </c>
      <c r="J181" s="98">
        <v>1</v>
      </c>
      <c r="K181" s="99">
        <v>42401</v>
      </c>
      <c r="L181" s="100">
        <v>42551</v>
      </c>
      <c r="M181" s="11">
        <f t="shared" si="2"/>
        <v>6057.1428571428569</v>
      </c>
      <c r="N181" s="98">
        <v>1</v>
      </c>
      <c r="O181" s="59" t="s">
        <v>1086</v>
      </c>
    </row>
    <row r="182" spans="2:15" ht="409.5" x14ac:dyDescent="0.25">
      <c r="B182" s="3" t="s">
        <v>1087</v>
      </c>
      <c r="C182" s="65" t="s">
        <v>27</v>
      </c>
      <c r="D182" s="83">
        <v>51</v>
      </c>
      <c r="E182" s="102" t="s">
        <v>1088</v>
      </c>
      <c r="F182" s="97" t="s">
        <v>1089</v>
      </c>
      <c r="G182" s="102" t="s">
        <v>1051</v>
      </c>
      <c r="H182" s="102" t="s">
        <v>1032</v>
      </c>
      <c r="I182" s="20" t="s">
        <v>311</v>
      </c>
      <c r="J182" s="103">
        <v>1</v>
      </c>
      <c r="K182" s="58">
        <v>41852</v>
      </c>
      <c r="L182" s="40">
        <v>42674</v>
      </c>
      <c r="M182" s="11">
        <f t="shared" si="2"/>
        <v>5978.7142857142853</v>
      </c>
      <c r="N182" s="103">
        <v>1</v>
      </c>
      <c r="O182" s="104" t="s">
        <v>1090</v>
      </c>
    </row>
    <row r="183" spans="2:15" ht="409.5" x14ac:dyDescent="0.25">
      <c r="B183" s="3" t="s">
        <v>1091</v>
      </c>
      <c r="C183" s="65" t="s">
        <v>27</v>
      </c>
      <c r="D183" s="83">
        <v>53</v>
      </c>
      <c r="E183" s="102" t="s">
        <v>1092</v>
      </c>
      <c r="F183" s="97" t="s">
        <v>1093</v>
      </c>
      <c r="G183" s="102" t="s">
        <v>1031</v>
      </c>
      <c r="H183" s="102" t="s">
        <v>1032</v>
      </c>
      <c r="I183" s="20" t="s">
        <v>311</v>
      </c>
      <c r="J183" s="56">
        <v>1</v>
      </c>
      <c r="K183" s="58">
        <v>41852</v>
      </c>
      <c r="L183" s="40">
        <v>42674</v>
      </c>
      <c r="M183" s="11">
        <f t="shared" si="2"/>
        <v>5978.7142857142853</v>
      </c>
      <c r="N183" s="103">
        <v>1</v>
      </c>
      <c r="O183" s="109" t="s">
        <v>1094</v>
      </c>
    </row>
    <row r="184" spans="2:15" ht="409.5" x14ac:dyDescent="0.25">
      <c r="B184" s="3" t="s">
        <v>1095</v>
      </c>
      <c r="C184" s="65" t="s">
        <v>27</v>
      </c>
      <c r="D184" s="83">
        <v>54</v>
      </c>
      <c r="E184" s="97" t="s">
        <v>1096</v>
      </c>
      <c r="F184" s="97" t="s">
        <v>1097</v>
      </c>
      <c r="G184" s="97" t="s">
        <v>1098</v>
      </c>
      <c r="H184" s="97" t="s">
        <v>1079</v>
      </c>
      <c r="I184" s="97" t="s">
        <v>1026</v>
      </c>
      <c r="J184" s="98">
        <v>1</v>
      </c>
      <c r="K184" s="99">
        <v>42401</v>
      </c>
      <c r="L184" s="100">
        <v>42551</v>
      </c>
      <c r="M184" s="11">
        <f t="shared" si="2"/>
        <v>6057.1428571428569</v>
      </c>
      <c r="N184" s="98">
        <v>1</v>
      </c>
      <c r="O184" s="12" t="s">
        <v>1099</v>
      </c>
    </row>
    <row r="185" spans="2:15" ht="409.5" x14ac:dyDescent="0.25">
      <c r="B185" s="3" t="s">
        <v>1100</v>
      </c>
      <c r="C185" s="65" t="s">
        <v>27</v>
      </c>
      <c r="D185" s="83">
        <v>55</v>
      </c>
      <c r="E185" s="97" t="s">
        <v>1101</v>
      </c>
      <c r="F185" s="97" t="s">
        <v>1102</v>
      </c>
      <c r="G185" s="97" t="s">
        <v>1103</v>
      </c>
      <c r="H185" s="97" t="s">
        <v>1104</v>
      </c>
      <c r="I185" s="97" t="s">
        <v>1058</v>
      </c>
      <c r="J185" s="98">
        <v>1</v>
      </c>
      <c r="K185" s="99">
        <v>42401</v>
      </c>
      <c r="L185" s="100">
        <v>42551</v>
      </c>
      <c r="M185" s="11">
        <f t="shared" si="2"/>
        <v>6057.1428571428569</v>
      </c>
      <c r="N185" s="98">
        <v>1</v>
      </c>
      <c r="O185" s="12" t="s">
        <v>1105</v>
      </c>
    </row>
    <row r="186" spans="2:15" ht="409.5" x14ac:dyDescent="0.25">
      <c r="B186" s="3" t="s">
        <v>1106</v>
      </c>
      <c r="C186" s="65" t="s">
        <v>27</v>
      </c>
      <c r="D186" s="83">
        <v>56</v>
      </c>
      <c r="E186" s="97" t="s">
        <v>1107</v>
      </c>
      <c r="F186" s="97" t="s">
        <v>1108</v>
      </c>
      <c r="G186" s="97" t="s">
        <v>1103</v>
      </c>
      <c r="H186" s="97" t="s">
        <v>1109</v>
      </c>
      <c r="I186" s="97" t="s">
        <v>33</v>
      </c>
      <c r="J186" s="98">
        <v>1</v>
      </c>
      <c r="K186" s="99">
        <v>41852</v>
      </c>
      <c r="L186" s="100">
        <v>42551</v>
      </c>
      <c r="M186" s="11">
        <f t="shared" si="2"/>
        <v>5978.7142857142853</v>
      </c>
      <c r="N186" s="98">
        <v>1</v>
      </c>
      <c r="O186" s="12" t="s">
        <v>1110</v>
      </c>
    </row>
    <row r="187" spans="2:15" ht="409.5" x14ac:dyDescent="0.25">
      <c r="B187" s="3" t="s">
        <v>1111</v>
      </c>
      <c r="C187" s="65" t="s">
        <v>27</v>
      </c>
      <c r="D187" s="83">
        <v>57</v>
      </c>
      <c r="E187" s="97" t="s">
        <v>1112</v>
      </c>
      <c r="F187" s="97" t="s">
        <v>1113</v>
      </c>
      <c r="G187" s="97" t="s">
        <v>1114</v>
      </c>
      <c r="H187" s="97" t="s">
        <v>1115</v>
      </c>
      <c r="I187" s="97" t="s">
        <v>1058</v>
      </c>
      <c r="J187" s="98">
        <v>1</v>
      </c>
      <c r="K187" s="99">
        <v>42401</v>
      </c>
      <c r="L187" s="100">
        <v>42460</v>
      </c>
      <c r="M187" s="11">
        <f t="shared" si="2"/>
        <v>6057.1428571428569</v>
      </c>
      <c r="N187" s="77">
        <v>1</v>
      </c>
      <c r="O187" s="12" t="s">
        <v>1116</v>
      </c>
    </row>
    <row r="188" spans="2:15" ht="409.5" x14ac:dyDescent="0.25">
      <c r="B188" s="3" t="s">
        <v>1117</v>
      </c>
      <c r="C188" s="65" t="s">
        <v>27</v>
      </c>
      <c r="D188" s="83">
        <v>58</v>
      </c>
      <c r="E188" s="102" t="s">
        <v>1118</v>
      </c>
      <c r="F188" s="97" t="s">
        <v>1119</v>
      </c>
      <c r="G188" s="102" t="s">
        <v>1120</v>
      </c>
      <c r="H188" s="102" t="s">
        <v>1121</v>
      </c>
      <c r="I188" s="102" t="s">
        <v>33</v>
      </c>
      <c r="J188" s="103">
        <v>3</v>
      </c>
      <c r="K188" s="58">
        <v>42401</v>
      </c>
      <c r="L188" s="22">
        <v>42704</v>
      </c>
      <c r="M188" s="11">
        <f t="shared" si="2"/>
        <v>6056.8571428571431</v>
      </c>
      <c r="N188" s="103">
        <v>3</v>
      </c>
      <c r="O188" s="109" t="s">
        <v>1122</v>
      </c>
    </row>
    <row r="189" spans="2:15" ht="409.5" x14ac:dyDescent="0.25">
      <c r="B189" s="3" t="s">
        <v>1123</v>
      </c>
      <c r="C189" s="65" t="s">
        <v>27</v>
      </c>
      <c r="D189" s="83">
        <v>65</v>
      </c>
      <c r="E189" s="102" t="s">
        <v>1124</v>
      </c>
      <c r="F189" s="97" t="s">
        <v>1125</v>
      </c>
      <c r="G189" s="102" t="s">
        <v>1126</v>
      </c>
      <c r="H189" s="102" t="s">
        <v>1032</v>
      </c>
      <c r="I189" s="20" t="s">
        <v>311</v>
      </c>
      <c r="J189" s="103">
        <v>1</v>
      </c>
      <c r="K189" s="58">
        <v>41852</v>
      </c>
      <c r="L189" s="40">
        <v>42674</v>
      </c>
      <c r="M189" s="11">
        <f t="shared" si="2"/>
        <v>5978.7142857142853</v>
      </c>
      <c r="N189" s="103">
        <v>1</v>
      </c>
      <c r="O189" s="104" t="s">
        <v>1127</v>
      </c>
    </row>
    <row r="190" spans="2:15" ht="409.5" x14ac:dyDescent="0.25">
      <c r="B190" s="3" t="s">
        <v>1128</v>
      </c>
      <c r="C190" s="65" t="s">
        <v>27</v>
      </c>
      <c r="D190" s="83">
        <v>26</v>
      </c>
      <c r="E190" s="102" t="s">
        <v>1129</v>
      </c>
      <c r="F190" s="97" t="s">
        <v>1130</v>
      </c>
      <c r="G190" s="102" t="s">
        <v>1131</v>
      </c>
      <c r="H190" s="102" t="s">
        <v>1132</v>
      </c>
      <c r="I190" s="102" t="s">
        <v>1026</v>
      </c>
      <c r="J190" s="103">
        <v>1</v>
      </c>
      <c r="K190" s="58">
        <v>42552</v>
      </c>
      <c r="L190" s="22">
        <v>42735</v>
      </c>
      <c r="M190" s="11">
        <f t="shared" si="2"/>
        <v>6078.7142857142853</v>
      </c>
      <c r="N190" s="103">
        <v>1</v>
      </c>
      <c r="O190" s="104" t="s">
        <v>1133</v>
      </c>
    </row>
    <row r="191" spans="2:15" ht="409.5" x14ac:dyDescent="0.25">
      <c r="B191" s="3" t="s">
        <v>1134</v>
      </c>
      <c r="C191" s="65" t="s">
        <v>27</v>
      </c>
      <c r="D191" s="83">
        <v>27</v>
      </c>
      <c r="E191" s="102" t="s">
        <v>1135</v>
      </c>
      <c r="F191" s="97" t="s">
        <v>1136</v>
      </c>
      <c r="G191" s="102" t="s">
        <v>1137</v>
      </c>
      <c r="H191" s="102" t="s">
        <v>1132</v>
      </c>
      <c r="I191" s="102" t="s">
        <v>1026</v>
      </c>
      <c r="J191" s="103">
        <v>1</v>
      </c>
      <c r="K191" s="58">
        <v>42552</v>
      </c>
      <c r="L191" s="22">
        <v>42735</v>
      </c>
      <c r="M191" s="11">
        <f t="shared" si="2"/>
        <v>6078.7142857142853</v>
      </c>
      <c r="N191" s="103">
        <v>1</v>
      </c>
      <c r="O191" s="74" t="s">
        <v>1138</v>
      </c>
    </row>
    <row r="192" spans="2:15" ht="409.5" x14ac:dyDescent="0.25">
      <c r="B192" s="3" t="s">
        <v>1139</v>
      </c>
      <c r="C192" s="65" t="s">
        <v>27</v>
      </c>
      <c r="D192" s="83">
        <v>30</v>
      </c>
      <c r="E192" s="102" t="s">
        <v>1140</v>
      </c>
      <c r="F192" s="97" t="s">
        <v>1141</v>
      </c>
      <c r="G192" s="102" t="s">
        <v>1142</v>
      </c>
      <c r="H192" s="102" t="s">
        <v>1132</v>
      </c>
      <c r="I192" s="102" t="s">
        <v>1026</v>
      </c>
      <c r="J192" s="103">
        <v>1</v>
      </c>
      <c r="K192" s="58">
        <v>42552</v>
      </c>
      <c r="L192" s="22">
        <v>42735</v>
      </c>
      <c r="M192" s="11">
        <f t="shared" si="2"/>
        <v>6078.7142857142853</v>
      </c>
      <c r="N192" s="103">
        <v>1</v>
      </c>
      <c r="O192" s="74" t="s">
        <v>1143</v>
      </c>
    </row>
    <row r="193" spans="2:15" ht="409.5" x14ac:dyDescent="0.25">
      <c r="B193" s="3" t="s">
        <v>1144</v>
      </c>
      <c r="C193" s="65" t="s">
        <v>27</v>
      </c>
      <c r="D193" s="83">
        <v>31</v>
      </c>
      <c r="E193" s="102" t="s">
        <v>1145</v>
      </c>
      <c r="F193" s="97" t="s">
        <v>1146</v>
      </c>
      <c r="G193" s="102" t="s">
        <v>1147</v>
      </c>
      <c r="H193" s="102" t="s">
        <v>1132</v>
      </c>
      <c r="I193" s="102" t="s">
        <v>1026</v>
      </c>
      <c r="J193" s="103">
        <v>1</v>
      </c>
      <c r="K193" s="58">
        <v>42552</v>
      </c>
      <c r="L193" s="22">
        <v>42735</v>
      </c>
      <c r="M193" s="11">
        <f t="shared" si="2"/>
        <v>6078.7142857142853</v>
      </c>
      <c r="N193" s="103">
        <v>1</v>
      </c>
      <c r="O193" s="74" t="s">
        <v>1148</v>
      </c>
    </row>
    <row r="194" spans="2:15" ht="409.5" x14ac:dyDescent="0.25">
      <c r="B194" s="3" t="s">
        <v>1149</v>
      </c>
      <c r="C194" s="65" t="s">
        <v>27</v>
      </c>
      <c r="D194" s="83">
        <v>32</v>
      </c>
      <c r="E194" s="102" t="s">
        <v>1150</v>
      </c>
      <c r="F194" s="97" t="s">
        <v>1151</v>
      </c>
      <c r="G194" s="102" t="s">
        <v>1152</v>
      </c>
      <c r="H194" s="102" t="s">
        <v>1132</v>
      </c>
      <c r="I194" s="102" t="s">
        <v>1026</v>
      </c>
      <c r="J194" s="103">
        <v>1</v>
      </c>
      <c r="K194" s="58">
        <v>42552</v>
      </c>
      <c r="L194" s="22">
        <v>42735</v>
      </c>
      <c r="M194" s="11">
        <f t="shared" si="2"/>
        <v>6078.7142857142853</v>
      </c>
      <c r="N194" s="103">
        <v>1</v>
      </c>
      <c r="O194" s="74" t="s">
        <v>1153</v>
      </c>
    </row>
    <row r="195" spans="2:15" ht="409.5" x14ac:dyDescent="0.25">
      <c r="B195" s="3" t="s">
        <v>1154</v>
      </c>
      <c r="C195" s="65" t="s">
        <v>27</v>
      </c>
      <c r="D195" s="83">
        <v>35</v>
      </c>
      <c r="E195" s="102" t="s">
        <v>1155</v>
      </c>
      <c r="F195" s="97" t="s">
        <v>1156</v>
      </c>
      <c r="G195" s="102" t="s">
        <v>1157</v>
      </c>
      <c r="H195" s="102" t="s">
        <v>1032</v>
      </c>
      <c r="I195" s="20" t="s">
        <v>311</v>
      </c>
      <c r="J195" s="103">
        <v>1</v>
      </c>
      <c r="K195" s="58">
        <v>41852</v>
      </c>
      <c r="L195" s="40">
        <v>42674</v>
      </c>
      <c r="M195" s="11">
        <f t="shared" si="2"/>
        <v>5978.7142857142853</v>
      </c>
      <c r="N195" s="103">
        <v>1</v>
      </c>
      <c r="O195" s="104" t="s">
        <v>1158</v>
      </c>
    </row>
    <row r="196" spans="2:15" ht="409.5" x14ac:dyDescent="0.25">
      <c r="B196" s="3" t="s">
        <v>1159</v>
      </c>
      <c r="C196" s="65" t="s">
        <v>27</v>
      </c>
      <c r="D196" s="83">
        <v>36</v>
      </c>
      <c r="E196" s="4" t="s">
        <v>1160</v>
      </c>
      <c r="F196" s="65" t="s">
        <v>1161</v>
      </c>
      <c r="G196" s="4" t="s">
        <v>1157</v>
      </c>
      <c r="H196" s="4" t="s">
        <v>1032</v>
      </c>
      <c r="I196" s="20" t="s">
        <v>311</v>
      </c>
      <c r="J196" s="25">
        <v>1</v>
      </c>
      <c r="K196" s="22">
        <v>42401</v>
      </c>
      <c r="L196" s="40">
        <v>42674</v>
      </c>
      <c r="M196" s="11">
        <f t="shared" si="2"/>
        <v>6057.1428571428569</v>
      </c>
      <c r="N196" s="103">
        <v>1</v>
      </c>
      <c r="O196" s="104" t="s">
        <v>1162</v>
      </c>
    </row>
    <row r="197" spans="2:15" ht="409.5" x14ac:dyDescent="0.25">
      <c r="B197" s="3" t="s">
        <v>1163</v>
      </c>
      <c r="C197" s="65" t="s">
        <v>27</v>
      </c>
      <c r="D197" s="83">
        <v>36</v>
      </c>
      <c r="E197" s="65" t="s">
        <v>1160</v>
      </c>
      <c r="F197" s="65" t="s">
        <v>1161</v>
      </c>
      <c r="G197" s="65" t="s">
        <v>1164</v>
      </c>
      <c r="H197" s="65" t="s">
        <v>1165</v>
      </c>
      <c r="I197" s="65" t="s">
        <v>149</v>
      </c>
      <c r="J197" s="77">
        <v>2</v>
      </c>
      <c r="K197" s="100">
        <v>41487</v>
      </c>
      <c r="L197" s="100">
        <v>41547</v>
      </c>
      <c r="M197" s="11">
        <f t="shared" si="2"/>
        <v>5926.4285714285716</v>
      </c>
      <c r="N197" s="77">
        <v>2</v>
      </c>
      <c r="O197" s="59" t="s">
        <v>1166</v>
      </c>
    </row>
    <row r="198" spans="2:15" ht="409.5" x14ac:dyDescent="0.25">
      <c r="B198" s="3" t="s">
        <v>1167</v>
      </c>
      <c r="C198" s="65" t="s">
        <v>27</v>
      </c>
      <c r="D198" s="83">
        <v>38</v>
      </c>
      <c r="E198" s="102" t="s">
        <v>1168</v>
      </c>
      <c r="F198" s="97" t="s">
        <v>1169</v>
      </c>
      <c r="G198" s="102" t="s">
        <v>1157</v>
      </c>
      <c r="H198" s="102" t="s">
        <v>1032</v>
      </c>
      <c r="I198" s="20" t="s">
        <v>311</v>
      </c>
      <c r="J198" s="103">
        <v>1</v>
      </c>
      <c r="K198" s="58">
        <v>41852</v>
      </c>
      <c r="L198" s="40">
        <v>42674</v>
      </c>
      <c r="M198" s="11">
        <f t="shared" si="2"/>
        <v>5978.7142857142853</v>
      </c>
      <c r="N198" s="103">
        <v>1</v>
      </c>
      <c r="O198" s="104" t="s">
        <v>1170</v>
      </c>
    </row>
    <row r="199" spans="2:15" ht="409.5" x14ac:dyDescent="0.25">
      <c r="B199" s="3" t="s">
        <v>1171</v>
      </c>
      <c r="C199" s="65" t="s">
        <v>27</v>
      </c>
      <c r="D199" s="83">
        <v>38</v>
      </c>
      <c r="E199" s="102" t="s">
        <v>1168</v>
      </c>
      <c r="F199" s="97" t="s">
        <v>1169</v>
      </c>
      <c r="G199" s="102" t="s">
        <v>1172</v>
      </c>
      <c r="H199" s="102" t="s">
        <v>1173</v>
      </c>
      <c r="I199" s="20" t="s">
        <v>311</v>
      </c>
      <c r="J199" s="103">
        <v>1</v>
      </c>
      <c r="K199" s="58">
        <v>41852</v>
      </c>
      <c r="L199" s="40">
        <v>42674</v>
      </c>
      <c r="M199" s="11">
        <f t="shared" si="2"/>
        <v>5978.7142857142853</v>
      </c>
      <c r="N199" s="103">
        <v>1</v>
      </c>
      <c r="O199" s="104" t="s">
        <v>1174</v>
      </c>
    </row>
    <row r="200" spans="2:15" ht="409.5" x14ac:dyDescent="0.25">
      <c r="B200" s="3" t="s">
        <v>1175</v>
      </c>
      <c r="C200" s="65" t="s">
        <v>27</v>
      </c>
      <c r="D200" s="83">
        <v>39</v>
      </c>
      <c r="E200" s="97" t="s">
        <v>1176</v>
      </c>
      <c r="F200" s="97" t="s">
        <v>1177</v>
      </c>
      <c r="G200" s="97" t="s">
        <v>1178</v>
      </c>
      <c r="H200" s="97" t="s">
        <v>1179</v>
      </c>
      <c r="I200" s="97" t="s">
        <v>1180</v>
      </c>
      <c r="J200" s="98">
        <v>1</v>
      </c>
      <c r="K200" s="99">
        <v>42401</v>
      </c>
      <c r="L200" s="100">
        <v>42460</v>
      </c>
      <c r="M200" s="11">
        <f t="shared" si="2"/>
        <v>6057.1428571428569</v>
      </c>
      <c r="N200" s="77">
        <v>1</v>
      </c>
      <c r="O200" s="59" t="s">
        <v>1181</v>
      </c>
    </row>
    <row r="201" spans="2:15" ht="409.5" x14ac:dyDescent="0.25">
      <c r="B201" s="3" t="s">
        <v>1182</v>
      </c>
      <c r="C201" s="65" t="s">
        <v>27</v>
      </c>
      <c r="D201" s="83">
        <v>40</v>
      </c>
      <c r="E201" s="102" t="s">
        <v>1183</v>
      </c>
      <c r="F201" s="97" t="s">
        <v>1177</v>
      </c>
      <c r="G201" s="102" t="s">
        <v>1184</v>
      </c>
      <c r="H201" s="102" t="s">
        <v>1132</v>
      </c>
      <c r="I201" s="102" t="s">
        <v>1026</v>
      </c>
      <c r="J201" s="103">
        <v>1</v>
      </c>
      <c r="K201" s="58">
        <v>42552</v>
      </c>
      <c r="L201" s="22">
        <v>42735</v>
      </c>
      <c r="M201" s="11">
        <f t="shared" si="2"/>
        <v>6078.7142857142853</v>
      </c>
      <c r="N201" s="103">
        <v>1</v>
      </c>
      <c r="O201" s="74" t="s">
        <v>1185</v>
      </c>
    </row>
    <row r="202" spans="2:15" ht="409.5" x14ac:dyDescent="0.25">
      <c r="B202" s="3" t="s">
        <v>1186</v>
      </c>
      <c r="C202" s="65" t="s">
        <v>27</v>
      </c>
      <c r="D202" s="83">
        <v>41</v>
      </c>
      <c r="E202" s="102" t="s">
        <v>1187</v>
      </c>
      <c r="F202" s="97" t="s">
        <v>1188</v>
      </c>
      <c r="G202" s="102" t="s">
        <v>1189</v>
      </c>
      <c r="H202" s="102" t="s">
        <v>1132</v>
      </c>
      <c r="I202" s="102" t="s">
        <v>1026</v>
      </c>
      <c r="J202" s="103">
        <v>1</v>
      </c>
      <c r="K202" s="58">
        <v>42552</v>
      </c>
      <c r="L202" s="22">
        <v>42735</v>
      </c>
      <c r="M202" s="11">
        <f t="shared" si="2"/>
        <v>6078.7142857142853</v>
      </c>
      <c r="N202" s="103">
        <v>1</v>
      </c>
      <c r="O202" s="74" t="s">
        <v>1190</v>
      </c>
    </row>
    <row r="203" spans="2:15" ht="409.5" x14ac:dyDescent="0.25">
      <c r="B203" s="3" t="s">
        <v>1191</v>
      </c>
      <c r="C203" s="65" t="s">
        <v>27</v>
      </c>
      <c r="D203" s="83">
        <v>42</v>
      </c>
      <c r="E203" s="102" t="s">
        <v>1192</v>
      </c>
      <c r="F203" s="97" t="s">
        <v>1193</v>
      </c>
      <c r="G203" s="102" t="s">
        <v>1194</v>
      </c>
      <c r="H203" s="102" t="s">
        <v>1132</v>
      </c>
      <c r="I203" s="102" t="s">
        <v>1026</v>
      </c>
      <c r="J203" s="103">
        <v>1</v>
      </c>
      <c r="K203" s="58">
        <v>42552</v>
      </c>
      <c r="L203" s="22">
        <v>42735</v>
      </c>
      <c r="M203" s="11">
        <f t="shared" si="2"/>
        <v>6078.7142857142853</v>
      </c>
      <c r="N203" s="103">
        <v>1</v>
      </c>
      <c r="O203" s="74" t="s">
        <v>1195</v>
      </c>
    </row>
    <row r="204" spans="2:15" ht="409.5" x14ac:dyDescent="0.25">
      <c r="B204" s="3" t="s">
        <v>1196</v>
      </c>
      <c r="C204" s="65" t="s">
        <v>27</v>
      </c>
      <c r="D204" s="83">
        <v>47</v>
      </c>
      <c r="E204" s="102" t="s">
        <v>1197</v>
      </c>
      <c r="F204" s="97" t="s">
        <v>1198</v>
      </c>
      <c r="G204" s="102" t="s">
        <v>1157</v>
      </c>
      <c r="H204" s="102" t="s">
        <v>1032</v>
      </c>
      <c r="I204" s="20" t="s">
        <v>311</v>
      </c>
      <c r="J204" s="103">
        <v>1</v>
      </c>
      <c r="K204" s="58">
        <v>41852</v>
      </c>
      <c r="L204" s="40">
        <v>42674</v>
      </c>
      <c r="M204" s="11">
        <f t="shared" ref="M204:M267" si="3">+($K204-$J204)/7</f>
        <v>5978.7142857142853</v>
      </c>
      <c r="N204" s="103">
        <v>1</v>
      </c>
      <c r="O204" s="104" t="s">
        <v>1199</v>
      </c>
    </row>
    <row r="205" spans="2:15" ht="409.5" x14ac:dyDescent="0.25">
      <c r="B205" s="3" t="s">
        <v>1200</v>
      </c>
      <c r="C205" s="65" t="s">
        <v>27</v>
      </c>
      <c r="D205" s="83">
        <v>48</v>
      </c>
      <c r="E205" s="102" t="s">
        <v>1201</v>
      </c>
      <c r="F205" s="97" t="s">
        <v>1202</v>
      </c>
      <c r="G205" s="102" t="s">
        <v>1203</v>
      </c>
      <c r="H205" s="102" t="s">
        <v>1132</v>
      </c>
      <c r="I205" s="102" t="s">
        <v>1026</v>
      </c>
      <c r="J205" s="103">
        <v>1</v>
      </c>
      <c r="K205" s="58">
        <v>42552</v>
      </c>
      <c r="L205" s="22">
        <v>42735</v>
      </c>
      <c r="M205" s="11">
        <f t="shared" si="3"/>
        <v>6078.7142857142853</v>
      </c>
      <c r="N205" s="103">
        <v>1</v>
      </c>
      <c r="O205" s="74" t="s">
        <v>1204</v>
      </c>
    </row>
    <row r="206" spans="2:15" ht="409.5" x14ac:dyDescent="0.25">
      <c r="B206" s="3" t="s">
        <v>1205</v>
      </c>
      <c r="C206" s="65" t="s">
        <v>27</v>
      </c>
      <c r="D206" s="83">
        <v>52</v>
      </c>
      <c r="E206" s="102" t="s">
        <v>1206</v>
      </c>
      <c r="F206" s="97" t="s">
        <v>1207</v>
      </c>
      <c r="G206" s="102" t="s">
        <v>1208</v>
      </c>
      <c r="H206" s="102" t="s">
        <v>1209</v>
      </c>
      <c r="I206" s="102" t="s">
        <v>721</v>
      </c>
      <c r="J206" s="103">
        <v>3</v>
      </c>
      <c r="K206" s="58">
        <v>42430</v>
      </c>
      <c r="L206" s="22">
        <v>42704</v>
      </c>
      <c r="M206" s="11">
        <f t="shared" si="3"/>
        <v>6061</v>
      </c>
      <c r="N206" s="103">
        <v>3</v>
      </c>
      <c r="O206" s="104" t="s">
        <v>1210</v>
      </c>
    </row>
    <row r="207" spans="2:15" ht="409.5" x14ac:dyDescent="0.25">
      <c r="B207" s="3" t="s">
        <v>1211</v>
      </c>
      <c r="C207" s="65" t="s">
        <v>27</v>
      </c>
      <c r="D207" s="83">
        <v>53</v>
      </c>
      <c r="E207" s="102" t="s">
        <v>1212</v>
      </c>
      <c r="F207" s="97" t="s">
        <v>1177</v>
      </c>
      <c r="G207" s="102" t="s">
        <v>1213</v>
      </c>
      <c r="H207" s="102" t="s">
        <v>1132</v>
      </c>
      <c r="I207" s="102" t="s">
        <v>1026</v>
      </c>
      <c r="J207" s="103">
        <v>1</v>
      </c>
      <c r="K207" s="58">
        <v>42552</v>
      </c>
      <c r="L207" s="22">
        <v>42735</v>
      </c>
      <c r="M207" s="11">
        <f t="shared" si="3"/>
        <v>6078.7142857142853</v>
      </c>
      <c r="N207" s="103">
        <v>1</v>
      </c>
      <c r="O207" s="74" t="s">
        <v>1214</v>
      </c>
    </row>
    <row r="208" spans="2:15" ht="409.5" x14ac:dyDescent="0.25">
      <c r="B208" s="3" t="s">
        <v>1215</v>
      </c>
      <c r="C208" s="65" t="s">
        <v>27</v>
      </c>
      <c r="D208" s="83">
        <v>56</v>
      </c>
      <c r="E208" s="102" t="s">
        <v>1216</v>
      </c>
      <c r="F208" s="97" t="s">
        <v>1217</v>
      </c>
      <c r="G208" s="102" t="s">
        <v>1218</v>
      </c>
      <c r="H208" s="102" t="s">
        <v>1132</v>
      </c>
      <c r="I208" s="102" t="s">
        <v>1026</v>
      </c>
      <c r="J208" s="103">
        <v>1</v>
      </c>
      <c r="K208" s="58">
        <v>42552</v>
      </c>
      <c r="L208" s="22">
        <v>42735</v>
      </c>
      <c r="M208" s="11">
        <f t="shared" si="3"/>
        <v>6078.7142857142853</v>
      </c>
      <c r="N208" s="103">
        <v>1</v>
      </c>
      <c r="O208" s="74" t="s">
        <v>1219</v>
      </c>
    </row>
    <row r="209" spans="2:15" ht="409.5" x14ac:dyDescent="0.25">
      <c r="B209" s="3" t="s">
        <v>1220</v>
      </c>
      <c r="C209" s="65" t="s">
        <v>27</v>
      </c>
      <c r="D209" s="83">
        <v>57</v>
      </c>
      <c r="E209" s="102" t="s">
        <v>1221</v>
      </c>
      <c r="F209" s="97" t="s">
        <v>1222</v>
      </c>
      <c r="G209" s="102" t="s">
        <v>1218</v>
      </c>
      <c r="H209" s="102" t="s">
        <v>1132</v>
      </c>
      <c r="I209" s="102" t="s">
        <v>1026</v>
      </c>
      <c r="J209" s="103">
        <v>1</v>
      </c>
      <c r="K209" s="58">
        <v>42552</v>
      </c>
      <c r="L209" s="22">
        <v>42735</v>
      </c>
      <c r="M209" s="11">
        <f t="shared" si="3"/>
        <v>6078.7142857142853</v>
      </c>
      <c r="N209" s="103">
        <v>1</v>
      </c>
      <c r="O209" s="74" t="s">
        <v>1223</v>
      </c>
    </row>
    <row r="210" spans="2:15" ht="409.5" x14ac:dyDescent="0.25">
      <c r="B210" s="3" t="s">
        <v>1224</v>
      </c>
      <c r="C210" s="65" t="s">
        <v>27</v>
      </c>
      <c r="D210" s="83">
        <v>58</v>
      </c>
      <c r="E210" s="102" t="s">
        <v>1225</v>
      </c>
      <c r="F210" s="97" t="s">
        <v>1226</v>
      </c>
      <c r="G210" s="102" t="s">
        <v>1218</v>
      </c>
      <c r="H210" s="102" t="s">
        <v>1132</v>
      </c>
      <c r="I210" s="102" t="s">
        <v>1026</v>
      </c>
      <c r="J210" s="103">
        <v>1</v>
      </c>
      <c r="K210" s="58">
        <v>42552</v>
      </c>
      <c r="L210" s="22">
        <v>42735</v>
      </c>
      <c r="M210" s="11">
        <f t="shared" si="3"/>
        <v>6078.7142857142853</v>
      </c>
      <c r="N210" s="103">
        <v>1</v>
      </c>
      <c r="O210" s="74" t="s">
        <v>1227</v>
      </c>
    </row>
    <row r="211" spans="2:15" ht="409.5" x14ac:dyDescent="0.25">
      <c r="B211" s="3" t="s">
        <v>1228</v>
      </c>
      <c r="C211" s="65" t="s">
        <v>27</v>
      </c>
      <c r="D211" s="83">
        <v>59</v>
      </c>
      <c r="E211" s="102" t="s">
        <v>1229</v>
      </c>
      <c r="F211" s="97" t="s">
        <v>1230</v>
      </c>
      <c r="G211" s="102" t="s">
        <v>1218</v>
      </c>
      <c r="H211" s="102" t="s">
        <v>1132</v>
      </c>
      <c r="I211" s="102" t="s">
        <v>1026</v>
      </c>
      <c r="J211" s="103">
        <v>1</v>
      </c>
      <c r="K211" s="58">
        <v>42552</v>
      </c>
      <c r="L211" s="22">
        <v>42735</v>
      </c>
      <c r="M211" s="11">
        <f t="shared" si="3"/>
        <v>6078.7142857142853</v>
      </c>
      <c r="N211" s="103">
        <v>1</v>
      </c>
      <c r="O211" s="74" t="s">
        <v>1231</v>
      </c>
    </row>
    <row r="212" spans="2:15" ht="409.5" x14ac:dyDescent="0.25">
      <c r="B212" s="3" t="s">
        <v>1232</v>
      </c>
      <c r="C212" s="65" t="s">
        <v>27</v>
      </c>
      <c r="D212" s="83">
        <v>60</v>
      </c>
      <c r="E212" s="102" t="s">
        <v>1233</v>
      </c>
      <c r="F212" s="97" t="s">
        <v>1234</v>
      </c>
      <c r="G212" s="102" t="s">
        <v>1218</v>
      </c>
      <c r="H212" s="102" t="s">
        <v>1132</v>
      </c>
      <c r="I212" s="102" t="s">
        <v>1026</v>
      </c>
      <c r="J212" s="103">
        <v>1</v>
      </c>
      <c r="K212" s="58">
        <v>42552</v>
      </c>
      <c r="L212" s="22">
        <v>42735</v>
      </c>
      <c r="M212" s="11">
        <f t="shared" si="3"/>
        <v>6078.7142857142853</v>
      </c>
      <c r="N212" s="103">
        <v>1</v>
      </c>
      <c r="O212" s="74" t="s">
        <v>1235</v>
      </c>
    </row>
    <row r="213" spans="2:15" ht="409.5" x14ac:dyDescent="0.25">
      <c r="B213" s="3" t="s">
        <v>1236</v>
      </c>
      <c r="C213" s="65" t="s">
        <v>27</v>
      </c>
      <c r="D213" s="83">
        <v>61</v>
      </c>
      <c r="E213" s="102" t="s">
        <v>1237</v>
      </c>
      <c r="F213" s="97" t="s">
        <v>1238</v>
      </c>
      <c r="G213" s="102" t="s">
        <v>1218</v>
      </c>
      <c r="H213" s="102" t="s">
        <v>1132</v>
      </c>
      <c r="I213" s="102" t="s">
        <v>1026</v>
      </c>
      <c r="J213" s="103">
        <v>1</v>
      </c>
      <c r="K213" s="58">
        <v>42552</v>
      </c>
      <c r="L213" s="22">
        <v>42735</v>
      </c>
      <c r="M213" s="11">
        <f t="shared" si="3"/>
        <v>6078.7142857142853</v>
      </c>
      <c r="N213" s="103">
        <v>1</v>
      </c>
      <c r="O213" s="74" t="s">
        <v>1239</v>
      </c>
    </row>
    <row r="214" spans="2:15" ht="409.5" x14ac:dyDescent="0.25">
      <c r="B214" s="3" t="s">
        <v>1240</v>
      </c>
      <c r="C214" s="65" t="s">
        <v>27</v>
      </c>
      <c r="D214" s="83">
        <v>64</v>
      </c>
      <c r="E214" s="97" t="s">
        <v>1241</v>
      </c>
      <c r="F214" s="97" t="s">
        <v>1136</v>
      </c>
      <c r="G214" s="97" t="s">
        <v>1242</v>
      </c>
      <c r="H214" s="97" t="s">
        <v>1243</v>
      </c>
      <c r="I214" s="97" t="s">
        <v>1026</v>
      </c>
      <c r="J214" s="98">
        <v>1</v>
      </c>
      <c r="K214" s="99">
        <v>42401</v>
      </c>
      <c r="L214" s="100">
        <v>42460</v>
      </c>
      <c r="M214" s="11">
        <f t="shared" si="3"/>
        <v>6057.1428571428569</v>
      </c>
      <c r="N214" s="77">
        <v>1</v>
      </c>
      <c r="O214" s="59" t="s">
        <v>1244</v>
      </c>
    </row>
    <row r="215" spans="2:15" ht="409.5" x14ac:dyDescent="0.25">
      <c r="B215" s="3" t="s">
        <v>1245</v>
      </c>
      <c r="C215" s="65" t="s">
        <v>27</v>
      </c>
      <c r="D215" s="83">
        <v>82</v>
      </c>
      <c r="E215" s="102" t="s">
        <v>1246</v>
      </c>
      <c r="F215" s="97" t="s">
        <v>1247</v>
      </c>
      <c r="G215" s="102" t="s">
        <v>1248</v>
      </c>
      <c r="H215" s="102" t="s">
        <v>1249</v>
      </c>
      <c r="I215" s="102" t="s">
        <v>172</v>
      </c>
      <c r="J215" s="103">
        <v>1</v>
      </c>
      <c r="K215" s="58">
        <v>42401</v>
      </c>
      <c r="L215" s="22">
        <v>42704</v>
      </c>
      <c r="M215" s="11">
        <f t="shared" si="3"/>
        <v>6057.1428571428569</v>
      </c>
      <c r="N215" s="103">
        <v>1</v>
      </c>
      <c r="O215" s="104" t="s">
        <v>1250</v>
      </c>
    </row>
    <row r="216" spans="2:15" ht="409.5" x14ac:dyDescent="0.25">
      <c r="B216" s="3" t="s">
        <v>1251</v>
      </c>
      <c r="C216" s="65" t="s">
        <v>27</v>
      </c>
      <c r="D216" s="83">
        <v>20</v>
      </c>
      <c r="E216" s="97" t="s">
        <v>1252</v>
      </c>
      <c r="F216" s="97" t="s">
        <v>1253</v>
      </c>
      <c r="G216" s="97" t="s">
        <v>1254</v>
      </c>
      <c r="H216" s="97" t="s">
        <v>1255</v>
      </c>
      <c r="I216" s="97" t="s">
        <v>33</v>
      </c>
      <c r="J216" s="98">
        <v>1</v>
      </c>
      <c r="K216" s="99">
        <v>41852</v>
      </c>
      <c r="L216" s="100">
        <v>42521</v>
      </c>
      <c r="M216" s="11">
        <f t="shared" si="3"/>
        <v>5978.7142857142853</v>
      </c>
      <c r="N216" s="98">
        <v>1</v>
      </c>
      <c r="O216" s="59" t="s">
        <v>1256</v>
      </c>
    </row>
    <row r="217" spans="2:15" ht="409.5" x14ac:dyDescent="0.25">
      <c r="B217" s="3" t="s">
        <v>1257</v>
      </c>
      <c r="C217" s="65" t="s">
        <v>27</v>
      </c>
      <c r="D217" s="83">
        <v>21</v>
      </c>
      <c r="E217" s="97" t="s">
        <v>1258</v>
      </c>
      <c r="F217" s="97" t="s">
        <v>1259</v>
      </c>
      <c r="G217" s="97" t="s">
        <v>1260</v>
      </c>
      <c r="H217" s="97" t="s">
        <v>1261</v>
      </c>
      <c r="I217" s="97" t="s">
        <v>1262</v>
      </c>
      <c r="J217" s="98">
        <v>1</v>
      </c>
      <c r="K217" s="99">
        <v>41852</v>
      </c>
      <c r="L217" s="100">
        <v>42551</v>
      </c>
      <c r="M217" s="11">
        <f t="shared" si="3"/>
        <v>5978.7142857142853</v>
      </c>
      <c r="N217" s="98">
        <v>1</v>
      </c>
      <c r="O217" s="59" t="s">
        <v>1263</v>
      </c>
    </row>
    <row r="218" spans="2:15" ht="409.5" x14ac:dyDescent="0.25">
      <c r="B218" s="3" t="s">
        <v>1264</v>
      </c>
      <c r="C218" s="65" t="s">
        <v>27</v>
      </c>
      <c r="D218" s="83">
        <v>24</v>
      </c>
      <c r="E218" s="97" t="s">
        <v>1265</v>
      </c>
      <c r="F218" s="97" t="s">
        <v>1266</v>
      </c>
      <c r="G218" s="97" t="s">
        <v>1267</v>
      </c>
      <c r="H218" s="97" t="s">
        <v>1268</v>
      </c>
      <c r="I218" s="97" t="s">
        <v>33</v>
      </c>
      <c r="J218" s="98">
        <v>1</v>
      </c>
      <c r="K218" s="99">
        <v>41852</v>
      </c>
      <c r="L218" s="100">
        <v>42490</v>
      </c>
      <c r="M218" s="11">
        <f t="shared" si="3"/>
        <v>5978.7142857142853</v>
      </c>
      <c r="N218" s="98">
        <v>1</v>
      </c>
      <c r="O218" s="59" t="s">
        <v>1269</v>
      </c>
    </row>
    <row r="219" spans="2:15" ht="409.5" x14ac:dyDescent="0.25">
      <c r="B219" s="3" t="s">
        <v>1270</v>
      </c>
      <c r="C219" s="65" t="s">
        <v>27</v>
      </c>
      <c r="D219" s="83">
        <v>25</v>
      </c>
      <c r="E219" s="97" t="s">
        <v>1271</v>
      </c>
      <c r="F219" s="97" t="s">
        <v>1272</v>
      </c>
      <c r="G219" s="97" t="s">
        <v>1273</v>
      </c>
      <c r="H219" s="97" t="s">
        <v>1274</v>
      </c>
      <c r="I219" s="97" t="s">
        <v>1275</v>
      </c>
      <c r="J219" s="98">
        <v>2</v>
      </c>
      <c r="K219" s="99">
        <v>42401</v>
      </c>
      <c r="L219" s="100">
        <v>42460</v>
      </c>
      <c r="M219" s="11">
        <f t="shared" si="3"/>
        <v>6057</v>
      </c>
      <c r="N219" s="77">
        <v>2</v>
      </c>
      <c r="O219" s="59" t="s">
        <v>1276</v>
      </c>
    </row>
    <row r="220" spans="2:15" ht="409.5" x14ac:dyDescent="0.25">
      <c r="B220" s="3" t="s">
        <v>1277</v>
      </c>
      <c r="C220" s="65" t="s">
        <v>27</v>
      </c>
      <c r="D220" s="83">
        <v>26</v>
      </c>
      <c r="E220" s="97" t="s">
        <v>1278</v>
      </c>
      <c r="F220" s="97" t="s">
        <v>1279</v>
      </c>
      <c r="G220" s="97" t="s">
        <v>1280</v>
      </c>
      <c r="H220" s="97" t="s">
        <v>1281</v>
      </c>
      <c r="I220" s="97" t="s">
        <v>149</v>
      </c>
      <c r="J220" s="98">
        <v>1</v>
      </c>
      <c r="K220" s="99">
        <v>41852</v>
      </c>
      <c r="L220" s="100">
        <v>42460</v>
      </c>
      <c r="M220" s="11">
        <f t="shared" si="3"/>
        <v>5978.7142857142853</v>
      </c>
      <c r="N220" s="77">
        <v>1</v>
      </c>
      <c r="O220" s="59" t="s">
        <v>1282</v>
      </c>
    </row>
    <row r="221" spans="2:15" ht="409.5" x14ac:dyDescent="0.25">
      <c r="B221" s="3" t="s">
        <v>1283</v>
      </c>
      <c r="C221" s="65" t="s">
        <v>27</v>
      </c>
      <c r="D221" s="83">
        <v>29</v>
      </c>
      <c r="E221" s="97" t="s">
        <v>1284</v>
      </c>
      <c r="F221" s="97" t="s">
        <v>1285</v>
      </c>
      <c r="G221" s="97" t="s">
        <v>1286</v>
      </c>
      <c r="H221" s="97" t="s">
        <v>1287</v>
      </c>
      <c r="I221" s="97" t="s">
        <v>149</v>
      </c>
      <c r="J221" s="98">
        <v>2</v>
      </c>
      <c r="K221" s="99">
        <v>42401</v>
      </c>
      <c r="L221" s="100">
        <v>42490</v>
      </c>
      <c r="M221" s="11">
        <f t="shared" si="3"/>
        <v>6057</v>
      </c>
      <c r="N221" s="98">
        <v>2</v>
      </c>
      <c r="O221" s="59" t="s">
        <v>1288</v>
      </c>
    </row>
    <row r="222" spans="2:15" ht="409.5" x14ac:dyDescent="0.25">
      <c r="B222" s="3" t="s">
        <v>1289</v>
      </c>
      <c r="C222" s="65" t="s">
        <v>27</v>
      </c>
      <c r="D222" s="83">
        <v>31</v>
      </c>
      <c r="E222" s="97" t="s">
        <v>1290</v>
      </c>
      <c r="F222" s="97" t="s">
        <v>1291</v>
      </c>
      <c r="G222" s="97" t="s">
        <v>1292</v>
      </c>
      <c r="H222" s="97" t="s">
        <v>1293</v>
      </c>
      <c r="I222" s="97" t="s">
        <v>1294</v>
      </c>
      <c r="J222" s="98">
        <v>1</v>
      </c>
      <c r="K222" s="99">
        <v>41306</v>
      </c>
      <c r="L222" s="100">
        <v>42460</v>
      </c>
      <c r="M222" s="11">
        <f t="shared" si="3"/>
        <v>5900.7142857142853</v>
      </c>
      <c r="N222" s="77">
        <v>1</v>
      </c>
      <c r="O222" s="59" t="s">
        <v>1295</v>
      </c>
    </row>
    <row r="223" spans="2:15" ht="409.5" x14ac:dyDescent="0.25">
      <c r="B223" s="3" t="s">
        <v>1296</v>
      </c>
      <c r="C223" s="65" t="s">
        <v>27</v>
      </c>
      <c r="D223" s="83">
        <v>32</v>
      </c>
      <c r="E223" s="102" t="s">
        <v>1297</v>
      </c>
      <c r="F223" s="97" t="s">
        <v>1298</v>
      </c>
      <c r="G223" s="102" t="s">
        <v>1157</v>
      </c>
      <c r="H223" s="102" t="s">
        <v>1032</v>
      </c>
      <c r="I223" s="20" t="s">
        <v>311</v>
      </c>
      <c r="J223" s="103">
        <v>1</v>
      </c>
      <c r="K223" s="58">
        <v>41852</v>
      </c>
      <c r="L223" s="40">
        <v>42674</v>
      </c>
      <c r="M223" s="11">
        <f t="shared" si="3"/>
        <v>5978.7142857142853</v>
      </c>
      <c r="N223" s="103">
        <v>1</v>
      </c>
      <c r="O223" s="104" t="s">
        <v>1299</v>
      </c>
    </row>
    <row r="224" spans="2:15" ht="409.5" x14ac:dyDescent="0.25">
      <c r="B224" s="3" t="s">
        <v>1300</v>
      </c>
      <c r="C224" s="65" t="s">
        <v>27</v>
      </c>
      <c r="D224" s="83">
        <v>32</v>
      </c>
      <c r="E224" s="102" t="s">
        <v>1301</v>
      </c>
      <c r="F224" s="97" t="s">
        <v>1298</v>
      </c>
      <c r="G224" s="102" t="s">
        <v>1302</v>
      </c>
      <c r="H224" s="102" t="s">
        <v>1303</v>
      </c>
      <c r="I224" s="102" t="s">
        <v>1026</v>
      </c>
      <c r="J224" s="103">
        <v>3</v>
      </c>
      <c r="K224" s="58">
        <v>42401</v>
      </c>
      <c r="L224" s="40">
        <v>42916</v>
      </c>
      <c r="M224" s="11">
        <f t="shared" si="3"/>
        <v>6056.8571428571431</v>
      </c>
      <c r="N224" s="103">
        <v>3</v>
      </c>
      <c r="O224" s="104" t="s">
        <v>1304</v>
      </c>
    </row>
    <row r="225" spans="2:15" ht="409.5" x14ac:dyDescent="0.25">
      <c r="B225" s="3" t="s">
        <v>1305</v>
      </c>
      <c r="C225" s="65" t="s">
        <v>27</v>
      </c>
      <c r="D225" s="83">
        <v>34</v>
      </c>
      <c r="E225" s="97" t="s">
        <v>1306</v>
      </c>
      <c r="F225" s="97" t="s">
        <v>1307</v>
      </c>
      <c r="G225" s="97" t="s">
        <v>1308</v>
      </c>
      <c r="H225" s="97" t="s">
        <v>1309</v>
      </c>
      <c r="I225" s="97" t="s">
        <v>1026</v>
      </c>
      <c r="J225" s="98">
        <v>1</v>
      </c>
      <c r="K225" s="99">
        <v>42373</v>
      </c>
      <c r="L225" s="100">
        <v>42460</v>
      </c>
      <c r="M225" s="11">
        <f t="shared" si="3"/>
        <v>6053.1428571428569</v>
      </c>
      <c r="N225" s="77">
        <v>1</v>
      </c>
      <c r="O225" s="59" t="s">
        <v>1310</v>
      </c>
    </row>
    <row r="226" spans="2:15" ht="409.5" x14ac:dyDescent="0.25">
      <c r="B226" s="3" t="s">
        <v>1311</v>
      </c>
      <c r="C226" s="65" t="s">
        <v>27</v>
      </c>
      <c r="D226" s="83">
        <v>38</v>
      </c>
      <c r="E226" s="102" t="s">
        <v>1312</v>
      </c>
      <c r="F226" s="97" t="s">
        <v>1313</v>
      </c>
      <c r="G226" s="102" t="s">
        <v>1314</v>
      </c>
      <c r="H226" s="102" t="s">
        <v>1315</v>
      </c>
      <c r="I226" s="102" t="s">
        <v>33</v>
      </c>
      <c r="J226" s="110">
        <v>2</v>
      </c>
      <c r="K226" s="58">
        <v>42401</v>
      </c>
      <c r="L226" s="22">
        <v>42704</v>
      </c>
      <c r="M226" s="11">
        <f t="shared" si="3"/>
        <v>6057</v>
      </c>
      <c r="N226" s="103">
        <v>2</v>
      </c>
      <c r="O226" s="104" t="s">
        <v>1316</v>
      </c>
    </row>
    <row r="227" spans="2:15" ht="409.5" x14ac:dyDescent="0.25">
      <c r="B227" s="3" t="s">
        <v>1317</v>
      </c>
      <c r="C227" s="65" t="s">
        <v>27</v>
      </c>
      <c r="D227" s="83">
        <v>42</v>
      </c>
      <c r="E227" s="102" t="s">
        <v>1318</v>
      </c>
      <c r="F227" s="97" t="s">
        <v>1319</v>
      </c>
      <c r="G227" s="102" t="s">
        <v>1320</v>
      </c>
      <c r="H227" s="102" t="s">
        <v>1315</v>
      </c>
      <c r="I227" s="102" t="s">
        <v>33</v>
      </c>
      <c r="J227" s="110">
        <v>2</v>
      </c>
      <c r="K227" s="58">
        <v>42401</v>
      </c>
      <c r="L227" s="22">
        <v>42704</v>
      </c>
      <c r="M227" s="11">
        <f t="shared" si="3"/>
        <v>6057</v>
      </c>
      <c r="N227" s="103">
        <v>2</v>
      </c>
      <c r="O227" s="104" t="s">
        <v>1321</v>
      </c>
    </row>
    <row r="228" spans="2:15" ht="409.5" x14ac:dyDescent="0.25">
      <c r="B228" s="3" t="s">
        <v>1322</v>
      </c>
      <c r="C228" s="65" t="s">
        <v>27</v>
      </c>
      <c r="D228" s="83">
        <v>53</v>
      </c>
      <c r="E228" s="102" t="s">
        <v>1323</v>
      </c>
      <c r="F228" s="97" t="s">
        <v>1324</v>
      </c>
      <c r="G228" s="102" t="s">
        <v>1325</v>
      </c>
      <c r="H228" s="102" t="s">
        <v>1303</v>
      </c>
      <c r="I228" s="102" t="s">
        <v>1026</v>
      </c>
      <c r="J228" s="103">
        <v>3</v>
      </c>
      <c r="K228" s="58">
        <v>42401</v>
      </c>
      <c r="L228" s="22">
        <v>42704</v>
      </c>
      <c r="M228" s="11">
        <f t="shared" si="3"/>
        <v>6056.8571428571431</v>
      </c>
      <c r="N228" s="103">
        <v>3</v>
      </c>
      <c r="O228" s="104" t="s">
        <v>1326</v>
      </c>
    </row>
    <row r="229" spans="2:15" ht="409.5" x14ac:dyDescent="0.25">
      <c r="B229" s="3" t="s">
        <v>1327</v>
      </c>
      <c r="C229" s="65" t="s">
        <v>27</v>
      </c>
      <c r="D229" s="83">
        <v>62</v>
      </c>
      <c r="E229" s="97" t="s">
        <v>1328</v>
      </c>
      <c r="F229" s="97" t="s">
        <v>1329</v>
      </c>
      <c r="G229" s="97" t="s">
        <v>1330</v>
      </c>
      <c r="H229" s="97" t="s">
        <v>1331</v>
      </c>
      <c r="I229" s="97" t="s">
        <v>1332</v>
      </c>
      <c r="J229" s="98">
        <v>1</v>
      </c>
      <c r="K229" s="99">
        <v>42401</v>
      </c>
      <c r="L229" s="100">
        <v>42460</v>
      </c>
      <c r="M229" s="11">
        <f t="shared" si="3"/>
        <v>6057.1428571428569</v>
      </c>
      <c r="N229" s="77">
        <v>1</v>
      </c>
      <c r="O229" s="59" t="s">
        <v>1333</v>
      </c>
    </row>
    <row r="230" spans="2:15" ht="409.5" x14ac:dyDescent="0.25">
      <c r="B230" s="3" t="s">
        <v>1334</v>
      </c>
      <c r="C230" s="65" t="s">
        <v>27</v>
      </c>
      <c r="D230" s="83">
        <v>63</v>
      </c>
      <c r="E230" s="102" t="s">
        <v>1335</v>
      </c>
      <c r="F230" s="97" t="s">
        <v>1336</v>
      </c>
      <c r="G230" s="102" t="s">
        <v>1325</v>
      </c>
      <c r="H230" s="111" t="s">
        <v>1337</v>
      </c>
      <c r="I230" s="111" t="s">
        <v>1338</v>
      </c>
      <c r="J230" s="103">
        <v>2</v>
      </c>
      <c r="K230" s="58">
        <v>42401</v>
      </c>
      <c r="L230" s="22">
        <v>42704</v>
      </c>
      <c r="M230" s="11">
        <f t="shared" si="3"/>
        <v>6057</v>
      </c>
      <c r="N230" s="103">
        <v>2</v>
      </c>
      <c r="O230" s="104" t="s">
        <v>1339</v>
      </c>
    </row>
    <row r="231" spans="2:15" ht="409.5" x14ac:dyDescent="0.25">
      <c r="B231" s="3" t="s">
        <v>1340</v>
      </c>
      <c r="C231" s="65" t="s">
        <v>27</v>
      </c>
      <c r="D231" s="83">
        <v>64</v>
      </c>
      <c r="E231" s="97" t="s">
        <v>1341</v>
      </c>
      <c r="F231" s="65" t="s">
        <v>1342</v>
      </c>
      <c r="G231" s="97" t="s">
        <v>1343</v>
      </c>
      <c r="H231" s="97" t="s">
        <v>1344</v>
      </c>
      <c r="I231" s="97" t="s">
        <v>1345</v>
      </c>
      <c r="J231" s="98">
        <v>1</v>
      </c>
      <c r="K231" s="99">
        <v>42362</v>
      </c>
      <c r="L231" s="100">
        <v>42460</v>
      </c>
      <c r="M231" s="11">
        <f t="shared" si="3"/>
        <v>6051.5714285714284</v>
      </c>
      <c r="N231" s="77">
        <v>1</v>
      </c>
      <c r="O231" s="59" t="s">
        <v>1346</v>
      </c>
    </row>
    <row r="232" spans="2:15" ht="409.5" x14ac:dyDescent="0.25">
      <c r="B232" s="3" t="s">
        <v>1347</v>
      </c>
      <c r="C232" s="65" t="s">
        <v>27</v>
      </c>
      <c r="D232" s="83">
        <v>66</v>
      </c>
      <c r="E232" s="102" t="s">
        <v>1348</v>
      </c>
      <c r="F232" s="97" t="s">
        <v>1349</v>
      </c>
      <c r="G232" s="102" t="s">
        <v>1157</v>
      </c>
      <c r="H232" s="102" t="s">
        <v>1032</v>
      </c>
      <c r="I232" s="20" t="s">
        <v>311</v>
      </c>
      <c r="J232" s="103">
        <v>1</v>
      </c>
      <c r="K232" s="58">
        <v>41852</v>
      </c>
      <c r="L232" s="40">
        <v>42674</v>
      </c>
      <c r="M232" s="11">
        <f t="shared" si="3"/>
        <v>5978.7142857142853</v>
      </c>
      <c r="N232" s="103">
        <v>1</v>
      </c>
      <c r="O232" s="104" t="s">
        <v>1350</v>
      </c>
    </row>
    <row r="233" spans="2:15" ht="409.5" x14ac:dyDescent="0.25">
      <c r="B233" s="3" t="s">
        <v>1351</v>
      </c>
      <c r="C233" s="65" t="s">
        <v>27</v>
      </c>
      <c r="D233" s="83">
        <v>67</v>
      </c>
      <c r="E233" s="97" t="s">
        <v>1352</v>
      </c>
      <c r="F233" s="97" t="s">
        <v>1353</v>
      </c>
      <c r="G233" s="97" t="s">
        <v>1354</v>
      </c>
      <c r="H233" s="97" t="s">
        <v>1261</v>
      </c>
      <c r="I233" s="97" t="s">
        <v>1355</v>
      </c>
      <c r="J233" s="98">
        <v>1</v>
      </c>
      <c r="K233" s="99">
        <v>41306</v>
      </c>
      <c r="L233" s="100">
        <v>42460</v>
      </c>
      <c r="M233" s="11">
        <f t="shared" si="3"/>
        <v>5900.7142857142853</v>
      </c>
      <c r="N233" s="77">
        <v>1</v>
      </c>
      <c r="O233" s="59" t="s">
        <v>1356</v>
      </c>
    </row>
    <row r="234" spans="2:15" ht="409.5" x14ac:dyDescent="0.25">
      <c r="B234" s="3" t="s">
        <v>1357</v>
      </c>
      <c r="C234" s="65" t="s">
        <v>27</v>
      </c>
      <c r="D234" s="83">
        <v>70</v>
      </c>
      <c r="E234" s="97" t="s">
        <v>1358</v>
      </c>
      <c r="F234" s="97" t="s">
        <v>1359</v>
      </c>
      <c r="G234" s="97" t="s">
        <v>1360</v>
      </c>
      <c r="H234" s="97" t="s">
        <v>1361</v>
      </c>
      <c r="I234" s="97" t="s">
        <v>1026</v>
      </c>
      <c r="J234" s="98">
        <v>1</v>
      </c>
      <c r="K234" s="99">
        <v>41852</v>
      </c>
      <c r="L234" s="100">
        <v>42551</v>
      </c>
      <c r="M234" s="11">
        <f t="shared" si="3"/>
        <v>5978.7142857142853</v>
      </c>
      <c r="N234" s="98">
        <v>1</v>
      </c>
      <c r="O234" s="59" t="s">
        <v>1362</v>
      </c>
    </row>
    <row r="235" spans="2:15" ht="409.5" x14ac:dyDescent="0.25">
      <c r="B235" s="3" t="s">
        <v>1363</v>
      </c>
      <c r="C235" s="65" t="s">
        <v>27</v>
      </c>
      <c r="D235" s="83">
        <v>71</v>
      </c>
      <c r="E235" s="97" t="s">
        <v>1364</v>
      </c>
      <c r="F235" s="97" t="s">
        <v>1365</v>
      </c>
      <c r="G235" s="97" t="s">
        <v>1302</v>
      </c>
      <c r="H235" s="97" t="s">
        <v>1303</v>
      </c>
      <c r="I235" s="97" t="s">
        <v>1026</v>
      </c>
      <c r="J235" s="98">
        <v>2</v>
      </c>
      <c r="K235" s="99">
        <v>42401</v>
      </c>
      <c r="L235" s="100">
        <v>42551</v>
      </c>
      <c r="M235" s="11">
        <f t="shared" si="3"/>
        <v>6057</v>
      </c>
      <c r="N235" s="98">
        <v>2</v>
      </c>
      <c r="O235" s="59" t="s">
        <v>1366</v>
      </c>
    </row>
    <row r="236" spans="2:15" ht="409.5" x14ac:dyDescent="0.25">
      <c r="B236" s="3" t="s">
        <v>1367</v>
      </c>
      <c r="C236" s="65" t="s">
        <v>27</v>
      </c>
      <c r="D236" s="83">
        <v>73</v>
      </c>
      <c r="E236" s="97" t="s">
        <v>1368</v>
      </c>
      <c r="F236" s="97" t="s">
        <v>1369</v>
      </c>
      <c r="G236" s="97" t="s">
        <v>1370</v>
      </c>
      <c r="H236" s="97" t="s">
        <v>1371</v>
      </c>
      <c r="I236" s="97" t="s">
        <v>1372</v>
      </c>
      <c r="J236" s="98">
        <v>1</v>
      </c>
      <c r="K236" s="99">
        <v>42401</v>
      </c>
      <c r="L236" s="100">
        <v>42490</v>
      </c>
      <c r="M236" s="11">
        <f t="shared" si="3"/>
        <v>6057.1428571428569</v>
      </c>
      <c r="N236" s="98">
        <v>1</v>
      </c>
      <c r="O236" s="59" t="s">
        <v>1373</v>
      </c>
    </row>
    <row r="237" spans="2:15" ht="409.5" x14ac:dyDescent="0.25">
      <c r="B237" s="3" t="s">
        <v>1374</v>
      </c>
      <c r="C237" s="65" t="s">
        <v>27</v>
      </c>
      <c r="D237" s="83">
        <v>85</v>
      </c>
      <c r="E237" s="97" t="s">
        <v>1375</v>
      </c>
      <c r="F237" s="97" t="s">
        <v>1376</v>
      </c>
      <c r="G237" s="97" t="s">
        <v>1377</v>
      </c>
      <c r="H237" s="97" t="s">
        <v>1378</v>
      </c>
      <c r="I237" s="97" t="s">
        <v>1026</v>
      </c>
      <c r="J237" s="98">
        <v>20</v>
      </c>
      <c r="K237" s="99">
        <v>42401</v>
      </c>
      <c r="L237" s="100">
        <v>42460</v>
      </c>
      <c r="M237" s="11">
        <f t="shared" si="3"/>
        <v>6054.4285714285716</v>
      </c>
      <c r="N237" s="77">
        <v>20</v>
      </c>
      <c r="O237" s="59" t="s">
        <v>1379</v>
      </c>
    </row>
    <row r="238" spans="2:15" ht="409.5" x14ac:dyDescent="0.25">
      <c r="B238" s="3" t="s">
        <v>1380</v>
      </c>
      <c r="C238" s="65" t="s">
        <v>27</v>
      </c>
      <c r="D238" s="83">
        <v>88</v>
      </c>
      <c r="E238" s="102" t="s">
        <v>1381</v>
      </c>
      <c r="F238" s="97" t="s">
        <v>1382</v>
      </c>
      <c r="G238" s="102" t="s">
        <v>1383</v>
      </c>
      <c r="H238" s="102" t="s">
        <v>1384</v>
      </c>
      <c r="I238" s="102" t="s">
        <v>1385</v>
      </c>
      <c r="J238" s="103">
        <v>1</v>
      </c>
      <c r="K238" s="58">
        <v>42401</v>
      </c>
      <c r="L238" s="40">
        <v>42916</v>
      </c>
      <c r="M238" s="11">
        <f t="shared" si="3"/>
        <v>6057.1428571428569</v>
      </c>
      <c r="N238" s="103">
        <v>1</v>
      </c>
      <c r="O238" s="104" t="s">
        <v>1386</v>
      </c>
    </row>
    <row r="239" spans="2:15" ht="409.5" x14ac:dyDescent="0.25">
      <c r="B239" s="3" t="s">
        <v>1387</v>
      </c>
      <c r="C239" s="65" t="s">
        <v>27</v>
      </c>
      <c r="D239" s="83">
        <v>91</v>
      </c>
      <c r="E239" s="97" t="s">
        <v>1388</v>
      </c>
      <c r="F239" s="97" t="s">
        <v>1389</v>
      </c>
      <c r="G239" s="97" t="s">
        <v>1390</v>
      </c>
      <c r="H239" s="97" t="s">
        <v>1391</v>
      </c>
      <c r="I239" s="97" t="s">
        <v>149</v>
      </c>
      <c r="J239" s="98">
        <v>1</v>
      </c>
      <c r="K239" s="99">
        <v>42401</v>
      </c>
      <c r="L239" s="100">
        <v>42460</v>
      </c>
      <c r="M239" s="11">
        <f t="shared" si="3"/>
        <v>6057.1428571428569</v>
      </c>
      <c r="N239" s="77">
        <v>1</v>
      </c>
      <c r="O239" s="59" t="s">
        <v>1392</v>
      </c>
    </row>
    <row r="240" spans="2:15" ht="409.5" x14ac:dyDescent="0.25">
      <c r="B240" s="3" t="s">
        <v>1393</v>
      </c>
      <c r="C240" s="65" t="s">
        <v>27</v>
      </c>
      <c r="D240" s="83">
        <v>93</v>
      </c>
      <c r="E240" s="97" t="s">
        <v>1394</v>
      </c>
      <c r="F240" s="97" t="s">
        <v>1395</v>
      </c>
      <c r="G240" s="97" t="s">
        <v>1396</v>
      </c>
      <c r="H240" s="97" t="s">
        <v>1397</v>
      </c>
      <c r="I240" s="97" t="s">
        <v>1026</v>
      </c>
      <c r="J240" s="98">
        <v>1</v>
      </c>
      <c r="K240" s="99">
        <v>42401</v>
      </c>
      <c r="L240" s="100">
        <v>42551</v>
      </c>
      <c r="M240" s="11">
        <f t="shared" si="3"/>
        <v>6057.1428571428569</v>
      </c>
      <c r="N240" s="98">
        <v>1</v>
      </c>
      <c r="O240" s="59" t="s">
        <v>1398</v>
      </c>
    </row>
    <row r="241" spans="2:15" ht="409.5" x14ac:dyDescent="0.25">
      <c r="B241" s="3" t="s">
        <v>1399</v>
      </c>
      <c r="C241" s="65" t="s">
        <v>27</v>
      </c>
      <c r="D241" s="83">
        <v>1</v>
      </c>
      <c r="E241" s="97" t="s">
        <v>1400</v>
      </c>
      <c r="F241" s="97" t="s">
        <v>1401</v>
      </c>
      <c r="G241" s="97" t="s">
        <v>1402</v>
      </c>
      <c r="H241" s="97" t="s">
        <v>1403</v>
      </c>
      <c r="I241" s="97" t="s">
        <v>33</v>
      </c>
      <c r="J241" s="98">
        <v>1</v>
      </c>
      <c r="K241" s="99">
        <v>41792</v>
      </c>
      <c r="L241" s="100">
        <v>42460</v>
      </c>
      <c r="M241" s="11">
        <f t="shared" si="3"/>
        <v>5970.1428571428569</v>
      </c>
      <c r="N241" s="77">
        <v>1</v>
      </c>
      <c r="O241" s="59" t="s">
        <v>1404</v>
      </c>
    </row>
    <row r="242" spans="2:15" ht="409.5" x14ac:dyDescent="0.25">
      <c r="B242" s="3" t="s">
        <v>1405</v>
      </c>
      <c r="C242" s="65" t="s">
        <v>27</v>
      </c>
      <c r="D242" s="83">
        <v>1</v>
      </c>
      <c r="E242" s="102" t="s">
        <v>1400</v>
      </c>
      <c r="F242" s="97" t="s">
        <v>1406</v>
      </c>
      <c r="G242" s="102" t="s">
        <v>1407</v>
      </c>
      <c r="H242" s="102" t="s">
        <v>1303</v>
      </c>
      <c r="I242" s="102" t="s">
        <v>33</v>
      </c>
      <c r="J242" s="103">
        <v>3</v>
      </c>
      <c r="K242" s="58">
        <v>41792</v>
      </c>
      <c r="L242" s="22">
        <v>42704</v>
      </c>
      <c r="M242" s="11">
        <f t="shared" si="3"/>
        <v>5969.8571428571431</v>
      </c>
      <c r="N242" s="103">
        <v>3</v>
      </c>
      <c r="O242" s="104" t="s">
        <v>1408</v>
      </c>
    </row>
    <row r="243" spans="2:15" ht="409.5" x14ac:dyDescent="0.25">
      <c r="B243" s="3" t="s">
        <v>1409</v>
      </c>
      <c r="C243" s="65" t="s">
        <v>27</v>
      </c>
      <c r="D243" s="82">
        <v>2</v>
      </c>
      <c r="E243" s="102" t="s">
        <v>1410</v>
      </c>
      <c r="F243" s="97" t="s">
        <v>1411</v>
      </c>
      <c r="G243" s="102" t="s">
        <v>1407</v>
      </c>
      <c r="H243" s="102" t="s">
        <v>1303</v>
      </c>
      <c r="I243" s="102" t="s">
        <v>33</v>
      </c>
      <c r="J243" s="103">
        <v>3</v>
      </c>
      <c r="K243" s="58">
        <v>41792</v>
      </c>
      <c r="L243" s="22">
        <v>42704</v>
      </c>
      <c r="M243" s="11">
        <f t="shared" si="3"/>
        <v>5969.8571428571431</v>
      </c>
      <c r="N243" s="103">
        <v>3</v>
      </c>
      <c r="O243" s="104" t="s">
        <v>1412</v>
      </c>
    </row>
    <row r="244" spans="2:15" ht="409.5" x14ac:dyDescent="0.25">
      <c r="B244" s="3" t="s">
        <v>1413</v>
      </c>
      <c r="C244" s="65" t="s">
        <v>27</v>
      </c>
      <c r="D244" s="83">
        <v>3</v>
      </c>
      <c r="E244" s="97" t="s">
        <v>1414</v>
      </c>
      <c r="F244" s="97" t="s">
        <v>1415</v>
      </c>
      <c r="G244" s="97" t="s">
        <v>1416</v>
      </c>
      <c r="H244" s="97" t="s">
        <v>1417</v>
      </c>
      <c r="I244" s="97" t="s">
        <v>1039</v>
      </c>
      <c r="J244" s="98">
        <v>1</v>
      </c>
      <c r="K244" s="99">
        <v>42401</v>
      </c>
      <c r="L244" s="100">
        <v>42490</v>
      </c>
      <c r="M244" s="11">
        <f t="shared" si="3"/>
        <v>6057.1428571428569</v>
      </c>
      <c r="N244" s="98">
        <v>1</v>
      </c>
      <c r="O244" s="59" t="s">
        <v>1418</v>
      </c>
    </row>
    <row r="245" spans="2:15" ht="409.5" x14ac:dyDescent="0.25">
      <c r="B245" s="3" t="s">
        <v>1419</v>
      </c>
      <c r="C245" s="65" t="s">
        <v>27</v>
      </c>
      <c r="D245" s="83">
        <v>12</v>
      </c>
      <c r="E245" s="97" t="s">
        <v>1420</v>
      </c>
      <c r="F245" s="97" t="s">
        <v>1421</v>
      </c>
      <c r="G245" s="97" t="s">
        <v>1422</v>
      </c>
      <c r="H245" s="97" t="s">
        <v>1423</v>
      </c>
      <c r="I245" s="97" t="s">
        <v>149</v>
      </c>
      <c r="J245" s="98">
        <v>1</v>
      </c>
      <c r="K245" s="99">
        <v>42401</v>
      </c>
      <c r="L245" s="100">
        <v>42490</v>
      </c>
      <c r="M245" s="11">
        <f t="shared" si="3"/>
        <v>6057.1428571428569</v>
      </c>
      <c r="N245" s="98">
        <v>1</v>
      </c>
      <c r="O245" s="59" t="s">
        <v>1424</v>
      </c>
    </row>
    <row r="246" spans="2:15" ht="409.5" x14ac:dyDescent="0.25">
      <c r="B246" s="3" t="s">
        <v>1425</v>
      </c>
      <c r="C246" s="65" t="s">
        <v>27</v>
      </c>
      <c r="D246" s="83">
        <v>13</v>
      </c>
      <c r="E246" s="97" t="s">
        <v>1426</v>
      </c>
      <c r="F246" s="97" t="s">
        <v>1421</v>
      </c>
      <c r="G246" s="97" t="s">
        <v>1427</v>
      </c>
      <c r="H246" s="97" t="s">
        <v>1423</v>
      </c>
      <c r="I246" s="97" t="s">
        <v>149</v>
      </c>
      <c r="J246" s="98">
        <v>1</v>
      </c>
      <c r="K246" s="99">
        <v>42401</v>
      </c>
      <c r="L246" s="100">
        <v>42490</v>
      </c>
      <c r="M246" s="11">
        <f t="shared" si="3"/>
        <v>6057.1428571428569</v>
      </c>
      <c r="N246" s="98">
        <v>1</v>
      </c>
      <c r="O246" s="59" t="s">
        <v>1428</v>
      </c>
    </row>
    <row r="247" spans="2:15" ht="409.5" x14ac:dyDescent="0.25">
      <c r="B247" s="3" t="s">
        <v>1429</v>
      </c>
      <c r="C247" s="65" t="s">
        <v>27</v>
      </c>
      <c r="D247" s="83">
        <v>14</v>
      </c>
      <c r="E247" s="97" t="s">
        <v>1430</v>
      </c>
      <c r="F247" s="97" t="s">
        <v>1421</v>
      </c>
      <c r="G247" s="97" t="s">
        <v>1431</v>
      </c>
      <c r="H247" s="97" t="s">
        <v>1432</v>
      </c>
      <c r="I247" s="97" t="s">
        <v>1058</v>
      </c>
      <c r="J247" s="98">
        <v>1</v>
      </c>
      <c r="K247" s="99">
        <v>42402</v>
      </c>
      <c r="L247" s="100">
        <v>42460</v>
      </c>
      <c r="M247" s="11">
        <f t="shared" si="3"/>
        <v>6057.2857142857147</v>
      </c>
      <c r="N247" s="77">
        <v>1</v>
      </c>
      <c r="O247" s="59" t="s">
        <v>1433</v>
      </c>
    </row>
    <row r="248" spans="2:15" ht="409.5" x14ac:dyDescent="0.25">
      <c r="B248" s="3" t="s">
        <v>1434</v>
      </c>
      <c r="C248" s="65" t="s">
        <v>27</v>
      </c>
      <c r="D248" s="83">
        <v>15</v>
      </c>
      <c r="E248" s="97" t="s">
        <v>1435</v>
      </c>
      <c r="F248" s="97" t="s">
        <v>1421</v>
      </c>
      <c r="G248" s="97" t="s">
        <v>1431</v>
      </c>
      <c r="H248" s="97" t="s">
        <v>1432</v>
      </c>
      <c r="I248" s="97" t="s">
        <v>1058</v>
      </c>
      <c r="J248" s="98">
        <v>1</v>
      </c>
      <c r="K248" s="99">
        <v>42402</v>
      </c>
      <c r="L248" s="100">
        <v>42460</v>
      </c>
      <c r="M248" s="11">
        <f t="shared" si="3"/>
        <v>6057.2857142857147</v>
      </c>
      <c r="N248" s="77">
        <v>1</v>
      </c>
      <c r="O248" s="59" t="s">
        <v>1436</v>
      </c>
    </row>
    <row r="249" spans="2:15" ht="409.5" x14ac:dyDescent="0.25">
      <c r="B249" s="3" t="s">
        <v>1437</v>
      </c>
      <c r="C249" s="65" t="s">
        <v>27</v>
      </c>
      <c r="D249" s="83">
        <v>16</v>
      </c>
      <c r="E249" s="97" t="s">
        <v>1438</v>
      </c>
      <c r="F249" s="97" t="s">
        <v>1439</v>
      </c>
      <c r="G249" s="97" t="s">
        <v>1440</v>
      </c>
      <c r="H249" s="97" t="s">
        <v>1441</v>
      </c>
      <c r="I249" s="97" t="s">
        <v>1442</v>
      </c>
      <c r="J249" s="98">
        <v>1</v>
      </c>
      <c r="K249" s="99">
        <v>41835</v>
      </c>
      <c r="L249" s="100">
        <v>42490</v>
      </c>
      <c r="M249" s="11">
        <f t="shared" si="3"/>
        <v>5976.2857142857147</v>
      </c>
      <c r="N249" s="98">
        <v>1</v>
      </c>
      <c r="O249" s="59" t="s">
        <v>1443</v>
      </c>
    </row>
    <row r="250" spans="2:15" ht="409.5" x14ac:dyDescent="0.25">
      <c r="B250" s="3" t="s">
        <v>1444</v>
      </c>
      <c r="C250" s="65" t="s">
        <v>27</v>
      </c>
      <c r="D250" s="83">
        <v>17</v>
      </c>
      <c r="E250" s="97" t="s">
        <v>1445</v>
      </c>
      <c r="F250" s="97" t="s">
        <v>1439</v>
      </c>
      <c r="G250" s="97" t="s">
        <v>1431</v>
      </c>
      <c r="H250" s="97" t="s">
        <v>1432</v>
      </c>
      <c r="I250" s="97" t="s">
        <v>1058</v>
      </c>
      <c r="J250" s="98">
        <v>1</v>
      </c>
      <c r="K250" s="99">
        <v>42402</v>
      </c>
      <c r="L250" s="100">
        <v>42460</v>
      </c>
      <c r="M250" s="11">
        <f t="shared" si="3"/>
        <v>6057.2857142857147</v>
      </c>
      <c r="N250" s="77">
        <v>1</v>
      </c>
      <c r="O250" s="59" t="s">
        <v>1446</v>
      </c>
    </row>
    <row r="251" spans="2:15" ht="409.5" x14ac:dyDescent="0.25">
      <c r="B251" s="3" t="s">
        <v>1447</v>
      </c>
      <c r="C251" s="65" t="s">
        <v>27</v>
      </c>
      <c r="D251" s="83">
        <v>23</v>
      </c>
      <c r="E251" s="97" t="s">
        <v>1448</v>
      </c>
      <c r="F251" s="97" t="s">
        <v>1449</v>
      </c>
      <c r="G251" s="97" t="s">
        <v>1431</v>
      </c>
      <c r="H251" s="97" t="s">
        <v>1432</v>
      </c>
      <c r="I251" s="97" t="s">
        <v>1058</v>
      </c>
      <c r="J251" s="98">
        <v>1</v>
      </c>
      <c r="K251" s="99">
        <v>42402</v>
      </c>
      <c r="L251" s="100">
        <v>42460</v>
      </c>
      <c r="M251" s="11">
        <f t="shared" si="3"/>
        <v>6057.2857142857147</v>
      </c>
      <c r="N251" s="77">
        <v>1</v>
      </c>
      <c r="O251" s="59" t="s">
        <v>1450</v>
      </c>
    </row>
    <row r="252" spans="2:15" ht="409.5" x14ac:dyDescent="0.25">
      <c r="B252" s="3" t="s">
        <v>1451</v>
      </c>
      <c r="C252" s="65" t="s">
        <v>27</v>
      </c>
      <c r="D252" s="83">
        <v>10</v>
      </c>
      <c r="E252" s="97" t="s">
        <v>1452</v>
      </c>
      <c r="F252" s="97" t="s">
        <v>1453</v>
      </c>
      <c r="G252" s="97" t="s">
        <v>1454</v>
      </c>
      <c r="H252" s="97" t="s">
        <v>1455</v>
      </c>
      <c r="I252" s="97" t="s">
        <v>1456</v>
      </c>
      <c r="J252" s="98">
        <v>1</v>
      </c>
      <c r="K252" s="99">
        <v>41823</v>
      </c>
      <c r="L252" s="100">
        <v>42369</v>
      </c>
      <c r="M252" s="11">
        <f t="shared" si="3"/>
        <v>5974.5714285714284</v>
      </c>
      <c r="N252" s="98">
        <v>1</v>
      </c>
      <c r="O252" s="59" t="s">
        <v>1457</v>
      </c>
    </row>
    <row r="253" spans="2:15" ht="409.5" x14ac:dyDescent="0.25">
      <c r="B253" s="3" t="s">
        <v>1458</v>
      </c>
      <c r="C253" s="65" t="s">
        <v>27</v>
      </c>
      <c r="D253" s="83">
        <v>12</v>
      </c>
      <c r="E253" s="97" t="s">
        <v>1459</v>
      </c>
      <c r="F253" s="97" t="s">
        <v>1460</v>
      </c>
      <c r="G253" s="97" t="s">
        <v>1461</v>
      </c>
      <c r="H253" s="97" t="s">
        <v>1462</v>
      </c>
      <c r="I253" s="97" t="s">
        <v>1456</v>
      </c>
      <c r="J253" s="98">
        <v>1</v>
      </c>
      <c r="K253" s="99">
        <v>41861</v>
      </c>
      <c r="L253" s="100">
        <v>42369</v>
      </c>
      <c r="M253" s="11">
        <f t="shared" si="3"/>
        <v>5980</v>
      </c>
      <c r="N253" s="98">
        <v>1</v>
      </c>
      <c r="O253" s="59" t="s">
        <v>1463</v>
      </c>
    </row>
    <row r="254" spans="2:15" ht="409.5" x14ac:dyDescent="0.25">
      <c r="B254" s="3" t="s">
        <v>1464</v>
      </c>
      <c r="C254" s="65" t="s">
        <v>27</v>
      </c>
      <c r="D254" s="83">
        <v>15</v>
      </c>
      <c r="E254" s="102" t="s">
        <v>1465</v>
      </c>
      <c r="F254" s="97" t="s">
        <v>1466</v>
      </c>
      <c r="G254" s="102" t="s">
        <v>1031</v>
      </c>
      <c r="H254" s="102" t="s">
        <v>1032</v>
      </c>
      <c r="I254" s="20" t="s">
        <v>311</v>
      </c>
      <c r="J254" s="103">
        <v>1</v>
      </c>
      <c r="K254" s="58">
        <v>41852</v>
      </c>
      <c r="L254" s="40">
        <v>42674</v>
      </c>
      <c r="M254" s="11">
        <f t="shared" si="3"/>
        <v>5978.7142857142853</v>
      </c>
      <c r="N254" s="103">
        <v>1</v>
      </c>
      <c r="O254" s="104" t="s">
        <v>1467</v>
      </c>
    </row>
    <row r="255" spans="2:15" ht="409.5" x14ac:dyDescent="0.25">
      <c r="B255" s="3" t="s">
        <v>1468</v>
      </c>
      <c r="C255" s="65" t="s">
        <v>27</v>
      </c>
      <c r="D255" s="83">
        <v>16</v>
      </c>
      <c r="E255" s="97" t="s">
        <v>1469</v>
      </c>
      <c r="F255" s="97" t="s">
        <v>1470</v>
      </c>
      <c r="G255" s="97" t="s">
        <v>1471</v>
      </c>
      <c r="H255" s="97" t="s">
        <v>1472</v>
      </c>
      <c r="I255" s="97" t="s">
        <v>1473</v>
      </c>
      <c r="J255" s="98">
        <v>1</v>
      </c>
      <c r="K255" s="99">
        <v>41861</v>
      </c>
      <c r="L255" s="100">
        <v>42369</v>
      </c>
      <c r="M255" s="11">
        <f t="shared" si="3"/>
        <v>5980</v>
      </c>
      <c r="N255" s="98">
        <v>1</v>
      </c>
      <c r="O255" s="59" t="s">
        <v>1474</v>
      </c>
    </row>
    <row r="256" spans="2:15" ht="409.5" x14ac:dyDescent="0.25">
      <c r="B256" s="3" t="s">
        <v>1475</v>
      </c>
      <c r="C256" s="65" t="s">
        <v>27</v>
      </c>
      <c r="D256" s="83">
        <v>17</v>
      </c>
      <c r="E256" s="97" t="s">
        <v>1476</v>
      </c>
      <c r="F256" s="97" t="s">
        <v>1477</v>
      </c>
      <c r="G256" s="97" t="s">
        <v>1478</v>
      </c>
      <c r="H256" s="97" t="s">
        <v>1479</v>
      </c>
      <c r="I256" s="97" t="s">
        <v>1473</v>
      </c>
      <c r="J256" s="98">
        <v>1</v>
      </c>
      <c r="K256" s="99">
        <v>41913</v>
      </c>
      <c r="L256" s="100">
        <v>42369</v>
      </c>
      <c r="M256" s="11">
        <f t="shared" si="3"/>
        <v>5987.4285714285716</v>
      </c>
      <c r="N256" s="98">
        <v>1</v>
      </c>
      <c r="O256" s="59" t="s">
        <v>1480</v>
      </c>
    </row>
    <row r="257" spans="2:15" ht="409.5" x14ac:dyDescent="0.25">
      <c r="B257" s="3" t="s">
        <v>1481</v>
      </c>
      <c r="C257" s="65" t="s">
        <v>27</v>
      </c>
      <c r="D257" s="83">
        <v>18</v>
      </c>
      <c r="E257" s="97" t="s">
        <v>1482</v>
      </c>
      <c r="F257" s="97" t="s">
        <v>1483</v>
      </c>
      <c r="G257" s="97" t="s">
        <v>1484</v>
      </c>
      <c r="H257" s="97" t="s">
        <v>1485</v>
      </c>
      <c r="I257" s="97" t="s">
        <v>33</v>
      </c>
      <c r="J257" s="98">
        <v>1</v>
      </c>
      <c r="K257" s="99">
        <v>41913</v>
      </c>
      <c r="L257" s="100">
        <v>42369</v>
      </c>
      <c r="M257" s="11">
        <f t="shared" si="3"/>
        <v>5987.4285714285716</v>
      </c>
      <c r="N257" s="98">
        <v>1</v>
      </c>
      <c r="O257" s="59" t="s">
        <v>1486</v>
      </c>
    </row>
    <row r="258" spans="2:15" ht="409.5" x14ac:dyDescent="0.25">
      <c r="B258" s="3" t="s">
        <v>1487</v>
      </c>
      <c r="C258" s="65" t="s">
        <v>27</v>
      </c>
      <c r="D258" s="83">
        <v>19</v>
      </c>
      <c r="E258" s="97" t="s">
        <v>1488</v>
      </c>
      <c r="F258" s="97" t="s">
        <v>1489</v>
      </c>
      <c r="G258" s="97" t="s">
        <v>1490</v>
      </c>
      <c r="H258" s="97" t="s">
        <v>1491</v>
      </c>
      <c r="I258" s="97" t="s">
        <v>33</v>
      </c>
      <c r="J258" s="98">
        <v>1</v>
      </c>
      <c r="K258" s="99">
        <v>41852</v>
      </c>
      <c r="L258" s="100">
        <v>42185</v>
      </c>
      <c r="M258" s="11">
        <f t="shared" si="3"/>
        <v>5978.7142857142853</v>
      </c>
      <c r="N258" s="98">
        <v>1</v>
      </c>
      <c r="O258" s="59" t="s">
        <v>1492</v>
      </c>
    </row>
    <row r="259" spans="2:15" ht="409.5" x14ac:dyDescent="0.25">
      <c r="B259" s="3" t="s">
        <v>1493</v>
      </c>
      <c r="C259" s="65" t="s">
        <v>27</v>
      </c>
      <c r="D259" s="83">
        <v>20</v>
      </c>
      <c r="E259" s="97" t="s">
        <v>1494</v>
      </c>
      <c r="F259" s="97" t="s">
        <v>1495</v>
      </c>
      <c r="G259" s="97" t="s">
        <v>1496</v>
      </c>
      <c r="H259" s="97" t="s">
        <v>1497</v>
      </c>
      <c r="I259" s="97" t="s">
        <v>1498</v>
      </c>
      <c r="J259" s="98">
        <v>1</v>
      </c>
      <c r="K259" s="99">
        <v>41862</v>
      </c>
      <c r="L259" s="100">
        <v>42369</v>
      </c>
      <c r="M259" s="11">
        <f t="shared" si="3"/>
        <v>5980.1428571428569</v>
      </c>
      <c r="N259" s="98">
        <v>1</v>
      </c>
      <c r="O259" s="59" t="s">
        <v>1499</v>
      </c>
    </row>
    <row r="260" spans="2:15" ht="409.5" x14ac:dyDescent="0.25">
      <c r="B260" s="3" t="s">
        <v>1500</v>
      </c>
      <c r="C260" s="65" t="s">
        <v>27</v>
      </c>
      <c r="D260" s="83">
        <v>22</v>
      </c>
      <c r="E260" s="97" t="s">
        <v>1501</v>
      </c>
      <c r="F260" s="97" t="s">
        <v>1502</v>
      </c>
      <c r="G260" s="97" t="s">
        <v>1503</v>
      </c>
      <c r="H260" s="97" t="s">
        <v>1504</v>
      </c>
      <c r="I260" s="97" t="s">
        <v>1026</v>
      </c>
      <c r="J260" s="98">
        <v>1</v>
      </c>
      <c r="K260" s="99">
        <v>41852</v>
      </c>
      <c r="L260" s="100">
        <v>42369</v>
      </c>
      <c r="M260" s="11">
        <f t="shared" si="3"/>
        <v>5978.7142857142853</v>
      </c>
      <c r="N260" s="98">
        <v>1</v>
      </c>
      <c r="O260" s="59" t="s">
        <v>1505</v>
      </c>
    </row>
    <row r="261" spans="2:15" ht="409.5" x14ac:dyDescent="0.25">
      <c r="B261" s="3" t="s">
        <v>1506</v>
      </c>
      <c r="C261" s="65" t="s">
        <v>27</v>
      </c>
      <c r="D261" s="83">
        <v>23</v>
      </c>
      <c r="E261" s="97" t="s">
        <v>1507</v>
      </c>
      <c r="F261" s="97" t="s">
        <v>1508</v>
      </c>
      <c r="G261" s="97" t="s">
        <v>1509</v>
      </c>
      <c r="H261" s="97" t="s">
        <v>1510</v>
      </c>
      <c r="I261" s="97" t="s">
        <v>1511</v>
      </c>
      <c r="J261" s="98">
        <v>4</v>
      </c>
      <c r="K261" s="99">
        <v>42401</v>
      </c>
      <c r="L261" s="100">
        <v>42460</v>
      </c>
      <c r="M261" s="11">
        <f t="shared" si="3"/>
        <v>6056.7142857142853</v>
      </c>
      <c r="N261" s="98">
        <v>4</v>
      </c>
      <c r="O261" s="59" t="s">
        <v>1512</v>
      </c>
    </row>
    <row r="262" spans="2:15" ht="409.5" x14ac:dyDescent="0.25">
      <c r="B262" s="3" t="s">
        <v>1513</v>
      </c>
      <c r="C262" s="65" t="s">
        <v>27</v>
      </c>
      <c r="D262" s="83">
        <v>24</v>
      </c>
      <c r="E262" s="97" t="s">
        <v>1514</v>
      </c>
      <c r="F262" s="97" t="s">
        <v>1515</v>
      </c>
      <c r="G262" s="97" t="s">
        <v>1516</v>
      </c>
      <c r="H262" s="97" t="s">
        <v>1517</v>
      </c>
      <c r="I262" s="97" t="s">
        <v>33</v>
      </c>
      <c r="J262" s="98">
        <v>1</v>
      </c>
      <c r="K262" s="99">
        <v>41852</v>
      </c>
      <c r="L262" s="100">
        <v>42369</v>
      </c>
      <c r="M262" s="11">
        <f t="shared" si="3"/>
        <v>5978.7142857142853</v>
      </c>
      <c r="N262" s="98">
        <v>1</v>
      </c>
      <c r="O262" s="59" t="s">
        <v>1518</v>
      </c>
    </row>
    <row r="263" spans="2:15" ht="409.5" x14ac:dyDescent="0.25">
      <c r="B263" s="3" t="s">
        <v>1519</v>
      </c>
      <c r="C263" s="65" t="s">
        <v>27</v>
      </c>
      <c r="D263" s="83">
        <v>28</v>
      </c>
      <c r="E263" s="97" t="s">
        <v>1520</v>
      </c>
      <c r="F263" s="97" t="s">
        <v>1521</v>
      </c>
      <c r="G263" s="97" t="s">
        <v>1522</v>
      </c>
      <c r="H263" s="97" t="s">
        <v>1523</v>
      </c>
      <c r="I263" s="97" t="s">
        <v>1026</v>
      </c>
      <c r="J263" s="98">
        <v>1</v>
      </c>
      <c r="K263" s="99">
        <v>41913</v>
      </c>
      <c r="L263" s="100">
        <v>42216</v>
      </c>
      <c r="M263" s="11">
        <f t="shared" si="3"/>
        <v>5987.4285714285716</v>
      </c>
      <c r="N263" s="98">
        <v>1</v>
      </c>
      <c r="O263" s="59" t="s">
        <v>1524</v>
      </c>
    </row>
    <row r="264" spans="2:15" ht="409.5" x14ac:dyDescent="0.25">
      <c r="B264" s="3" t="s">
        <v>1525</v>
      </c>
      <c r="C264" s="65" t="s">
        <v>27</v>
      </c>
      <c r="D264" s="83">
        <v>31</v>
      </c>
      <c r="E264" s="102" t="s">
        <v>1526</v>
      </c>
      <c r="F264" s="97" t="s">
        <v>1527</v>
      </c>
      <c r="G264" s="102" t="s">
        <v>1528</v>
      </c>
      <c r="H264" s="102" t="s">
        <v>1529</v>
      </c>
      <c r="I264" s="102" t="s">
        <v>1530</v>
      </c>
      <c r="J264" s="103">
        <v>1</v>
      </c>
      <c r="K264" s="58">
        <v>41852</v>
      </c>
      <c r="L264" s="40">
        <v>42916</v>
      </c>
      <c r="M264" s="11">
        <f t="shared" si="3"/>
        <v>5978.7142857142853</v>
      </c>
      <c r="N264" s="103">
        <v>1</v>
      </c>
      <c r="O264" s="104" t="s">
        <v>1531</v>
      </c>
    </row>
    <row r="265" spans="2:15" ht="409.5" x14ac:dyDescent="0.25">
      <c r="B265" s="3" t="s">
        <v>1532</v>
      </c>
      <c r="C265" s="65" t="s">
        <v>27</v>
      </c>
      <c r="D265" s="83">
        <v>32</v>
      </c>
      <c r="E265" s="97" t="s">
        <v>1533</v>
      </c>
      <c r="F265" s="97" t="s">
        <v>1534</v>
      </c>
      <c r="G265" s="97" t="s">
        <v>1535</v>
      </c>
      <c r="H265" s="97" t="s">
        <v>1536</v>
      </c>
      <c r="I265" s="97" t="s">
        <v>1537</v>
      </c>
      <c r="J265" s="98">
        <v>1</v>
      </c>
      <c r="K265" s="99">
        <v>41852</v>
      </c>
      <c r="L265" s="100">
        <v>42369</v>
      </c>
      <c r="M265" s="11">
        <f t="shared" si="3"/>
        <v>5978.7142857142853</v>
      </c>
      <c r="N265" s="98">
        <v>1</v>
      </c>
      <c r="O265" s="59" t="s">
        <v>1538</v>
      </c>
    </row>
    <row r="266" spans="2:15" ht="409.5" x14ac:dyDescent="0.25">
      <c r="B266" s="3" t="s">
        <v>1539</v>
      </c>
      <c r="C266" s="65" t="s">
        <v>27</v>
      </c>
      <c r="D266" s="83">
        <v>35</v>
      </c>
      <c r="E266" s="102" t="s">
        <v>1540</v>
      </c>
      <c r="F266" s="97" t="s">
        <v>1541</v>
      </c>
      <c r="G266" s="102" t="s">
        <v>1542</v>
      </c>
      <c r="H266" s="102" t="s">
        <v>1543</v>
      </c>
      <c r="I266" s="102" t="s">
        <v>1544</v>
      </c>
      <c r="J266" s="103">
        <v>2</v>
      </c>
      <c r="K266" s="58">
        <v>41852</v>
      </c>
      <c r="L266" s="40">
        <v>42674</v>
      </c>
      <c r="M266" s="11">
        <f t="shared" si="3"/>
        <v>5978.5714285714284</v>
      </c>
      <c r="N266" s="103">
        <v>2</v>
      </c>
      <c r="O266" s="104" t="s">
        <v>1545</v>
      </c>
    </row>
    <row r="267" spans="2:15" ht="409.5" x14ac:dyDescent="0.25">
      <c r="B267" s="3" t="s">
        <v>1546</v>
      </c>
      <c r="C267" s="65" t="s">
        <v>27</v>
      </c>
      <c r="D267" s="83">
        <v>36</v>
      </c>
      <c r="E267" s="65" t="s">
        <v>1547</v>
      </c>
      <c r="F267" s="97" t="s">
        <v>1548</v>
      </c>
      <c r="G267" s="97" t="s">
        <v>1549</v>
      </c>
      <c r="H267" s="97" t="s">
        <v>1550</v>
      </c>
      <c r="I267" s="97" t="s">
        <v>1551</v>
      </c>
      <c r="J267" s="98">
        <v>1</v>
      </c>
      <c r="K267" s="99">
        <v>41913</v>
      </c>
      <c r="L267" s="100">
        <v>42369</v>
      </c>
      <c r="M267" s="11">
        <f t="shared" si="3"/>
        <v>5987.4285714285716</v>
      </c>
      <c r="N267" s="98">
        <v>1</v>
      </c>
      <c r="O267" s="59" t="s">
        <v>1552</v>
      </c>
    </row>
    <row r="268" spans="2:15" ht="409.5" x14ac:dyDescent="0.25">
      <c r="B268" s="3" t="s">
        <v>1553</v>
      </c>
      <c r="C268" s="65" t="s">
        <v>27</v>
      </c>
      <c r="D268" s="83">
        <v>36</v>
      </c>
      <c r="E268" s="4" t="s">
        <v>1554</v>
      </c>
      <c r="F268" s="97" t="s">
        <v>1555</v>
      </c>
      <c r="G268" s="102" t="s">
        <v>1556</v>
      </c>
      <c r="H268" s="102" t="s">
        <v>1557</v>
      </c>
      <c r="I268" s="102" t="s">
        <v>1558</v>
      </c>
      <c r="J268" s="103">
        <v>1</v>
      </c>
      <c r="K268" s="58">
        <v>42401</v>
      </c>
      <c r="L268" s="22">
        <v>42704</v>
      </c>
      <c r="M268" s="11">
        <f t="shared" ref="M268:M331" si="4">+($K268-$J268)/7</f>
        <v>6057.1428571428569</v>
      </c>
      <c r="N268" s="103">
        <v>1</v>
      </c>
      <c r="O268" s="104" t="s">
        <v>1559</v>
      </c>
    </row>
    <row r="269" spans="2:15" ht="409.5" x14ac:dyDescent="0.25">
      <c r="B269" s="3" t="s">
        <v>1560</v>
      </c>
      <c r="C269" s="65" t="s">
        <v>27</v>
      </c>
      <c r="D269" s="83">
        <v>13</v>
      </c>
      <c r="E269" s="112" t="s">
        <v>1561</v>
      </c>
      <c r="F269" s="112" t="s">
        <v>1562</v>
      </c>
      <c r="G269" s="113" t="s">
        <v>1563</v>
      </c>
      <c r="H269" s="113" t="s">
        <v>1564</v>
      </c>
      <c r="I269" s="113" t="s">
        <v>1565</v>
      </c>
      <c r="J269" s="72">
        <v>1</v>
      </c>
      <c r="K269" s="73" t="s">
        <v>1566</v>
      </c>
      <c r="L269" s="94">
        <v>43373</v>
      </c>
      <c r="M269" s="11" t="e">
        <f t="shared" si="4"/>
        <v>#VALUE!</v>
      </c>
      <c r="N269" s="72">
        <v>1</v>
      </c>
      <c r="O269" s="114" t="s">
        <v>1567</v>
      </c>
    </row>
    <row r="270" spans="2:15" ht="409.5" x14ac:dyDescent="0.25">
      <c r="B270" s="3" t="s">
        <v>1568</v>
      </c>
      <c r="C270" s="65" t="s">
        <v>27</v>
      </c>
      <c r="D270" s="83">
        <v>71</v>
      </c>
      <c r="E270" s="89" t="s">
        <v>1569</v>
      </c>
      <c r="F270" s="71" t="s">
        <v>1570</v>
      </c>
      <c r="G270" s="89" t="s">
        <v>1571</v>
      </c>
      <c r="H270" s="89" t="s">
        <v>1572</v>
      </c>
      <c r="I270" s="89" t="s">
        <v>1573</v>
      </c>
      <c r="J270" s="91">
        <v>1</v>
      </c>
      <c r="K270" s="115">
        <v>41821</v>
      </c>
      <c r="L270" s="116">
        <v>42735</v>
      </c>
      <c r="M270" s="11">
        <f t="shared" si="4"/>
        <v>5974.2857142857147</v>
      </c>
      <c r="N270" s="91">
        <v>1</v>
      </c>
      <c r="O270" s="117" t="s">
        <v>1574</v>
      </c>
    </row>
    <row r="271" spans="2:15" ht="409.5" x14ac:dyDescent="0.25">
      <c r="B271" s="3" t="s">
        <v>1575</v>
      </c>
      <c r="C271" s="65" t="s">
        <v>27</v>
      </c>
      <c r="D271" s="83">
        <v>76</v>
      </c>
      <c r="E271" s="46" t="s">
        <v>1576</v>
      </c>
      <c r="F271" s="112" t="s">
        <v>1577</v>
      </c>
      <c r="G271" s="46" t="s">
        <v>1578</v>
      </c>
      <c r="H271" s="89" t="s">
        <v>1579</v>
      </c>
      <c r="I271" s="89" t="s">
        <v>149</v>
      </c>
      <c r="J271" s="91">
        <v>2</v>
      </c>
      <c r="K271" s="118">
        <v>42520</v>
      </c>
      <c r="L271" s="119">
        <v>42735</v>
      </c>
      <c r="M271" s="11">
        <f t="shared" si="4"/>
        <v>6074</v>
      </c>
      <c r="N271" s="91">
        <v>2</v>
      </c>
      <c r="O271" s="117" t="s">
        <v>1580</v>
      </c>
    </row>
    <row r="272" spans="2:15" ht="409.5" x14ac:dyDescent="0.25">
      <c r="B272" s="3" t="s">
        <v>1581</v>
      </c>
      <c r="C272" s="65" t="s">
        <v>27</v>
      </c>
      <c r="D272" s="83">
        <v>66</v>
      </c>
      <c r="E272" s="112" t="s">
        <v>1582</v>
      </c>
      <c r="F272" s="112" t="s">
        <v>1583</v>
      </c>
      <c r="G272" s="112" t="s">
        <v>1584</v>
      </c>
      <c r="H272" s="112" t="s">
        <v>1585</v>
      </c>
      <c r="I272" s="71" t="s">
        <v>1586</v>
      </c>
      <c r="J272" s="72">
        <v>1</v>
      </c>
      <c r="K272" s="78">
        <v>42401</v>
      </c>
      <c r="L272" s="79">
        <v>42551</v>
      </c>
      <c r="M272" s="11">
        <f t="shared" si="4"/>
        <v>6057.1428571428569</v>
      </c>
      <c r="N272" s="72">
        <v>1</v>
      </c>
      <c r="O272" s="120" t="s">
        <v>1587</v>
      </c>
    </row>
    <row r="273" spans="2:15" ht="409.5" x14ac:dyDescent="0.25">
      <c r="B273" s="3" t="s">
        <v>1588</v>
      </c>
      <c r="C273" s="65" t="s">
        <v>27</v>
      </c>
      <c r="D273" s="83">
        <v>17</v>
      </c>
      <c r="E273" s="4" t="s">
        <v>1589</v>
      </c>
      <c r="F273" s="65" t="s">
        <v>1590</v>
      </c>
      <c r="G273" s="4" t="s">
        <v>1591</v>
      </c>
      <c r="H273" s="4" t="s">
        <v>1592</v>
      </c>
      <c r="I273" s="89" t="s">
        <v>1593</v>
      </c>
      <c r="J273" s="91">
        <v>1</v>
      </c>
      <c r="K273" s="115">
        <v>42186</v>
      </c>
      <c r="L273" s="121">
        <v>42735</v>
      </c>
      <c r="M273" s="11">
        <f t="shared" si="4"/>
        <v>6026.4285714285716</v>
      </c>
      <c r="N273" s="91">
        <v>1</v>
      </c>
      <c r="O273" s="117" t="s">
        <v>1594</v>
      </c>
    </row>
    <row r="274" spans="2:15" ht="409.5" x14ac:dyDescent="0.25">
      <c r="B274" s="3" t="s">
        <v>1595</v>
      </c>
      <c r="C274" s="65" t="s">
        <v>27</v>
      </c>
      <c r="D274" s="83">
        <v>16</v>
      </c>
      <c r="E274" s="4" t="s">
        <v>1596</v>
      </c>
      <c r="F274" s="65" t="s">
        <v>1597</v>
      </c>
      <c r="G274" s="4" t="s">
        <v>1598</v>
      </c>
      <c r="H274" s="4" t="s">
        <v>1599</v>
      </c>
      <c r="I274" s="89" t="s">
        <v>952</v>
      </c>
      <c r="J274" s="91">
        <v>1</v>
      </c>
      <c r="K274" s="92">
        <v>42430</v>
      </c>
      <c r="L274" s="93">
        <v>42916</v>
      </c>
      <c r="M274" s="11">
        <f t="shared" si="4"/>
        <v>6061.2857142857147</v>
      </c>
      <c r="N274" s="91">
        <v>1</v>
      </c>
      <c r="O274" s="117" t="s">
        <v>1600</v>
      </c>
    </row>
    <row r="275" spans="2:15" ht="409.5" x14ac:dyDescent="0.25">
      <c r="B275" s="3" t="s">
        <v>1601</v>
      </c>
      <c r="C275" s="65" t="s">
        <v>27</v>
      </c>
      <c r="D275" s="83">
        <v>16</v>
      </c>
      <c r="E275" s="4" t="s">
        <v>1596</v>
      </c>
      <c r="F275" s="65" t="s">
        <v>1597</v>
      </c>
      <c r="G275" s="122" t="s">
        <v>1598</v>
      </c>
      <c r="H275" s="4" t="s">
        <v>1599</v>
      </c>
      <c r="I275" s="89" t="s">
        <v>952</v>
      </c>
      <c r="J275" s="91">
        <v>1</v>
      </c>
      <c r="K275" s="92">
        <v>42430</v>
      </c>
      <c r="L275" s="93">
        <v>42916</v>
      </c>
      <c r="M275" s="11">
        <f t="shared" si="4"/>
        <v>6061.2857142857147</v>
      </c>
      <c r="N275" s="91">
        <v>1</v>
      </c>
      <c r="O275" s="117" t="s">
        <v>1602</v>
      </c>
    </row>
    <row r="276" spans="2:15" ht="409.5" x14ac:dyDescent="0.25">
      <c r="B276" s="3" t="s">
        <v>1603</v>
      </c>
      <c r="C276" s="65" t="s">
        <v>27</v>
      </c>
      <c r="D276" s="83">
        <v>32</v>
      </c>
      <c r="E276" s="4" t="s">
        <v>1604</v>
      </c>
      <c r="F276" s="65" t="s">
        <v>1605</v>
      </c>
      <c r="G276" s="122" t="s">
        <v>1606</v>
      </c>
      <c r="H276" s="4" t="s">
        <v>1599</v>
      </c>
      <c r="I276" s="89" t="s">
        <v>952</v>
      </c>
      <c r="J276" s="91">
        <v>1</v>
      </c>
      <c r="K276" s="92">
        <v>42430</v>
      </c>
      <c r="L276" s="93">
        <v>42916</v>
      </c>
      <c r="M276" s="11">
        <f t="shared" si="4"/>
        <v>6061.2857142857147</v>
      </c>
      <c r="N276" s="91">
        <v>1</v>
      </c>
      <c r="O276" s="117" t="s">
        <v>1607</v>
      </c>
    </row>
    <row r="277" spans="2:15" ht="409.5" x14ac:dyDescent="0.25">
      <c r="B277" s="3" t="s">
        <v>1608</v>
      </c>
      <c r="C277" s="65" t="s">
        <v>27</v>
      </c>
      <c r="D277" s="83">
        <v>62</v>
      </c>
      <c r="E277" s="112" t="s">
        <v>1609</v>
      </c>
      <c r="F277" s="65" t="s">
        <v>1610</v>
      </c>
      <c r="G277" s="67" t="s">
        <v>1611</v>
      </c>
      <c r="H277" s="67" t="s">
        <v>1612</v>
      </c>
      <c r="I277" s="67" t="s">
        <v>1613</v>
      </c>
      <c r="J277" s="68">
        <v>472</v>
      </c>
      <c r="K277" s="69">
        <v>42430</v>
      </c>
      <c r="L277" s="94">
        <v>42916</v>
      </c>
      <c r="M277" s="11">
        <f t="shared" si="4"/>
        <v>5994</v>
      </c>
      <c r="N277" s="68">
        <v>472</v>
      </c>
      <c r="O277" s="61" t="s">
        <v>1614</v>
      </c>
    </row>
    <row r="278" spans="2:15" ht="409.5" x14ac:dyDescent="0.25">
      <c r="B278" s="3" t="s">
        <v>1615</v>
      </c>
      <c r="C278" s="65" t="s">
        <v>27</v>
      </c>
      <c r="D278" s="83">
        <v>26</v>
      </c>
      <c r="E278" s="4" t="s">
        <v>1616</v>
      </c>
      <c r="F278" s="65" t="s">
        <v>1617</v>
      </c>
      <c r="G278" s="20" t="s">
        <v>1618</v>
      </c>
      <c r="H278" s="20" t="s">
        <v>1619</v>
      </c>
      <c r="I278" s="20" t="s">
        <v>1620</v>
      </c>
      <c r="J278" s="21">
        <v>100</v>
      </c>
      <c r="K278" s="123">
        <v>42401</v>
      </c>
      <c r="L278" s="123">
        <v>42735</v>
      </c>
      <c r="M278" s="11">
        <f t="shared" si="4"/>
        <v>6043</v>
      </c>
      <c r="N278" s="21">
        <v>100</v>
      </c>
      <c r="O278" s="61" t="s">
        <v>1621</v>
      </c>
    </row>
    <row r="279" spans="2:15" ht="409.5" x14ac:dyDescent="0.25">
      <c r="B279" s="3" t="s">
        <v>1622</v>
      </c>
      <c r="C279" s="65" t="s">
        <v>27</v>
      </c>
      <c r="D279" s="83">
        <v>44</v>
      </c>
      <c r="E279" s="65" t="s">
        <v>1623</v>
      </c>
      <c r="F279" s="65" t="s">
        <v>689</v>
      </c>
      <c r="G279" s="67" t="s">
        <v>1624</v>
      </c>
      <c r="H279" s="67" t="s">
        <v>1625</v>
      </c>
      <c r="I279" s="67" t="s">
        <v>33</v>
      </c>
      <c r="J279" s="68">
        <v>1</v>
      </c>
      <c r="K279" s="69">
        <v>42461</v>
      </c>
      <c r="L279" s="69">
        <v>42551</v>
      </c>
      <c r="M279" s="11">
        <f t="shared" si="4"/>
        <v>6065.7142857142853</v>
      </c>
      <c r="N279" s="68">
        <v>1</v>
      </c>
      <c r="O279" s="124" t="s">
        <v>1626</v>
      </c>
    </row>
    <row r="280" spans="2:15" ht="409.5" x14ac:dyDescent="0.25">
      <c r="B280" s="3" t="s">
        <v>1627</v>
      </c>
      <c r="C280" s="65" t="s">
        <v>27</v>
      </c>
      <c r="D280" s="83">
        <v>80</v>
      </c>
      <c r="E280" s="46" t="s">
        <v>1628</v>
      </c>
      <c r="F280" s="112" t="s">
        <v>1629</v>
      </c>
      <c r="G280" s="125" t="s">
        <v>1629</v>
      </c>
      <c r="H280" s="125" t="s">
        <v>1630</v>
      </c>
      <c r="I280" s="126" t="s">
        <v>1631</v>
      </c>
      <c r="J280" s="127">
        <v>1</v>
      </c>
      <c r="K280" s="58">
        <v>42401</v>
      </c>
      <c r="L280" s="22">
        <v>42735</v>
      </c>
      <c r="M280" s="11">
        <f t="shared" si="4"/>
        <v>6057.1428571428569</v>
      </c>
      <c r="N280" s="128">
        <v>1</v>
      </c>
      <c r="O280" s="129" t="s">
        <v>1632</v>
      </c>
    </row>
    <row r="281" spans="2:15" ht="409.5" x14ac:dyDescent="0.25">
      <c r="B281" s="3" t="s">
        <v>1633</v>
      </c>
      <c r="C281" s="65" t="s">
        <v>27</v>
      </c>
      <c r="D281" s="83" t="s">
        <v>1634</v>
      </c>
      <c r="E281" s="65" t="s">
        <v>1635</v>
      </c>
      <c r="F281" s="65" t="s">
        <v>1636</v>
      </c>
      <c r="G281" s="71" t="s">
        <v>1637</v>
      </c>
      <c r="H281" s="71" t="s">
        <v>1638</v>
      </c>
      <c r="I281" s="71" t="s">
        <v>1639</v>
      </c>
      <c r="J281" s="72">
        <v>1</v>
      </c>
      <c r="K281" s="73">
        <v>40805</v>
      </c>
      <c r="L281" s="69">
        <v>42520</v>
      </c>
      <c r="M281" s="11">
        <f t="shared" si="4"/>
        <v>5829.1428571428569</v>
      </c>
      <c r="N281" s="72">
        <v>1</v>
      </c>
      <c r="O281" s="130" t="s">
        <v>1640</v>
      </c>
    </row>
    <row r="282" spans="2:15" ht="67.5" x14ac:dyDescent="0.25">
      <c r="B282" s="3" t="s">
        <v>1641</v>
      </c>
      <c r="C282" s="65" t="s">
        <v>27</v>
      </c>
      <c r="D282" s="83">
        <v>7</v>
      </c>
      <c r="E282" s="65" t="s">
        <v>1642</v>
      </c>
      <c r="F282" s="65" t="s">
        <v>25</v>
      </c>
      <c r="G282" s="65" t="s">
        <v>1643</v>
      </c>
      <c r="H282" s="65" t="s">
        <v>1644</v>
      </c>
      <c r="I282" s="67" t="s">
        <v>1645</v>
      </c>
      <c r="J282" s="68">
        <v>1</v>
      </c>
      <c r="K282" s="78">
        <v>41852</v>
      </c>
      <c r="L282" s="79">
        <v>42735</v>
      </c>
      <c r="M282" s="11">
        <f t="shared" si="4"/>
        <v>5978.7142857142853</v>
      </c>
      <c r="N282" s="80">
        <v>1</v>
      </c>
      <c r="O282" s="130" t="s">
        <v>1646</v>
      </c>
    </row>
    <row r="283" spans="2:15" ht="409.5" x14ac:dyDescent="0.25">
      <c r="B283" s="3" t="s">
        <v>1647</v>
      </c>
      <c r="C283" s="65" t="s">
        <v>27</v>
      </c>
      <c r="D283" s="83">
        <v>8</v>
      </c>
      <c r="E283" s="65" t="s">
        <v>1648</v>
      </c>
      <c r="F283" s="65" t="s">
        <v>1649</v>
      </c>
      <c r="G283" s="65" t="s">
        <v>1650</v>
      </c>
      <c r="H283" s="65" t="s">
        <v>1651</v>
      </c>
      <c r="I283" s="65" t="s">
        <v>1586</v>
      </c>
      <c r="J283" s="131">
        <v>1</v>
      </c>
      <c r="K283" s="69">
        <v>41701</v>
      </c>
      <c r="L283" s="69">
        <v>42429</v>
      </c>
      <c r="M283" s="11">
        <f t="shared" si="4"/>
        <v>5957.1428571428569</v>
      </c>
      <c r="N283" s="80">
        <v>1</v>
      </c>
      <c r="O283" s="130" t="s">
        <v>1652</v>
      </c>
    </row>
    <row r="284" spans="2:15" ht="409.5" x14ac:dyDescent="0.25">
      <c r="B284" s="3" t="s">
        <v>1653</v>
      </c>
      <c r="C284" s="132" t="s">
        <v>26</v>
      </c>
      <c r="D284" s="83" t="s">
        <v>1654</v>
      </c>
      <c r="E284" s="102" t="s">
        <v>1655</v>
      </c>
      <c r="F284" s="97"/>
      <c r="G284" s="102" t="s">
        <v>1656</v>
      </c>
      <c r="H284" s="102" t="s">
        <v>1657</v>
      </c>
      <c r="I284" s="102" t="s">
        <v>1026</v>
      </c>
      <c r="J284" s="103">
        <v>5</v>
      </c>
      <c r="K284" s="58">
        <v>42401</v>
      </c>
      <c r="L284" s="22">
        <v>42704</v>
      </c>
      <c r="M284" s="11">
        <f t="shared" si="4"/>
        <v>6056.5714285714284</v>
      </c>
      <c r="N284" s="103">
        <v>5</v>
      </c>
      <c r="O284" s="104" t="s">
        <v>1658</v>
      </c>
    </row>
    <row r="285" spans="2:15" ht="234" x14ac:dyDescent="0.25">
      <c r="B285" s="3" t="s">
        <v>1659</v>
      </c>
      <c r="C285" s="132" t="s">
        <v>26</v>
      </c>
      <c r="D285" s="82" t="s">
        <v>1660</v>
      </c>
      <c r="E285" s="102" t="s">
        <v>1661</v>
      </c>
      <c r="F285" s="97"/>
      <c r="G285" s="102" t="s">
        <v>1662</v>
      </c>
      <c r="H285" s="102" t="s">
        <v>1663</v>
      </c>
      <c r="I285" s="102" t="s">
        <v>33</v>
      </c>
      <c r="J285" s="103">
        <v>3</v>
      </c>
      <c r="K285" s="58">
        <v>42401</v>
      </c>
      <c r="L285" s="22">
        <v>42704</v>
      </c>
      <c r="M285" s="11">
        <f t="shared" si="4"/>
        <v>6056.8571428571431</v>
      </c>
      <c r="N285" s="103">
        <v>3</v>
      </c>
      <c r="O285" s="104" t="s">
        <v>1664</v>
      </c>
    </row>
    <row r="286" spans="2:15" ht="409.5" x14ac:dyDescent="0.25">
      <c r="B286" s="3" t="s">
        <v>1665</v>
      </c>
      <c r="C286" s="132" t="s">
        <v>26</v>
      </c>
      <c r="D286" s="83" t="s">
        <v>1666</v>
      </c>
      <c r="E286" s="102" t="s">
        <v>1667</v>
      </c>
      <c r="F286" s="97"/>
      <c r="G286" s="102" t="s">
        <v>1668</v>
      </c>
      <c r="H286" s="111" t="s">
        <v>1669</v>
      </c>
      <c r="I286" s="111" t="s">
        <v>1670</v>
      </c>
      <c r="J286" s="103">
        <v>5</v>
      </c>
      <c r="K286" s="58">
        <v>42401</v>
      </c>
      <c r="L286" s="22">
        <v>42704</v>
      </c>
      <c r="M286" s="11">
        <f t="shared" si="4"/>
        <v>6056.5714285714284</v>
      </c>
      <c r="N286" s="103">
        <v>5</v>
      </c>
      <c r="O286" s="104" t="s">
        <v>1671</v>
      </c>
    </row>
    <row r="287" spans="2:15" ht="409.5" x14ac:dyDescent="0.25">
      <c r="B287" s="3" t="s">
        <v>1672</v>
      </c>
      <c r="C287" s="132" t="s">
        <v>26</v>
      </c>
      <c r="D287" s="83" t="s">
        <v>1673</v>
      </c>
      <c r="E287" s="97" t="s">
        <v>1674</v>
      </c>
      <c r="F287" s="97"/>
      <c r="G287" s="97" t="s">
        <v>1675</v>
      </c>
      <c r="H287" s="97" t="s">
        <v>1676</v>
      </c>
      <c r="I287" s="97" t="s">
        <v>1355</v>
      </c>
      <c r="J287" s="98">
        <v>1</v>
      </c>
      <c r="K287" s="99">
        <v>42401</v>
      </c>
      <c r="L287" s="22">
        <v>42704</v>
      </c>
      <c r="M287" s="11">
        <f t="shared" si="4"/>
        <v>6057.1428571428569</v>
      </c>
      <c r="N287" s="98">
        <v>1</v>
      </c>
      <c r="O287" s="104" t="s">
        <v>1677</v>
      </c>
    </row>
    <row r="288" spans="2:15" ht="409.5" x14ac:dyDescent="0.25">
      <c r="B288" s="3" t="s">
        <v>1678</v>
      </c>
      <c r="C288" s="132" t="s">
        <v>26</v>
      </c>
      <c r="D288" s="83" t="s">
        <v>1679</v>
      </c>
      <c r="E288" s="102" t="s">
        <v>1680</v>
      </c>
      <c r="F288" s="97"/>
      <c r="G288" s="102" t="s">
        <v>1681</v>
      </c>
      <c r="H288" s="102" t="s">
        <v>1303</v>
      </c>
      <c r="I288" s="102" t="s">
        <v>1026</v>
      </c>
      <c r="J288" s="103">
        <v>3</v>
      </c>
      <c r="K288" s="58">
        <v>42401</v>
      </c>
      <c r="L288" s="22">
        <v>42704</v>
      </c>
      <c r="M288" s="11">
        <f t="shared" si="4"/>
        <v>6056.8571428571431</v>
      </c>
      <c r="N288" s="103">
        <v>3</v>
      </c>
      <c r="O288" s="104" t="s">
        <v>1682</v>
      </c>
    </row>
    <row r="289" spans="2:15" ht="409.5" x14ac:dyDescent="0.25">
      <c r="B289" s="3" t="s">
        <v>1683</v>
      </c>
      <c r="C289" s="132" t="s">
        <v>26</v>
      </c>
      <c r="D289" s="83" t="s">
        <v>1684</v>
      </c>
      <c r="E289" s="102" t="s">
        <v>1685</v>
      </c>
      <c r="F289" s="97"/>
      <c r="G289" s="102" t="s">
        <v>1686</v>
      </c>
      <c r="H289" s="111" t="s">
        <v>1032</v>
      </c>
      <c r="I289" s="111" t="s">
        <v>311</v>
      </c>
      <c r="J289" s="103">
        <v>1</v>
      </c>
      <c r="K289" s="58">
        <v>42401</v>
      </c>
      <c r="L289" s="40">
        <v>42674</v>
      </c>
      <c r="M289" s="11">
        <f t="shared" si="4"/>
        <v>6057.1428571428569</v>
      </c>
      <c r="N289" s="103">
        <v>1</v>
      </c>
      <c r="O289" s="104" t="s">
        <v>1687</v>
      </c>
    </row>
    <row r="290" spans="2:15" ht="409.5" x14ac:dyDescent="0.25">
      <c r="B290" s="3" t="s">
        <v>1688</v>
      </c>
      <c r="C290" s="132" t="s">
        <v>26</v>
      </c>
      <c r="D290" s="83" t="s">
        <v>1689</v>
      </c>
      <c r="E290" s="97" t="s">
        <v>1690</v>
      </c>
      <c r="F290" s="97"/>
      <c r="G290" s="97" t="s">
        <v>1691</v>
      </c>
      <c r="H290" s="97" t="s">
        <v>1692</v>
      </c>
      <c r="I290" s="97" t="s">
        <v>1693</v>
      </c>
      <c r="J290" s="98">
        <v>1</v>
      </c>
      <c r="K290" s="99">
        <v>42401</v>
      </c>
      <c r="L290" s="40">
        <v>42613</v>
      </c>
      <c r="M290" s="11">
        <f t="shared" si="4"/>
        <v>6057.1428571428569</v>
      </c>
      <c r="N290" s="98">
        <v>1</v>
      </c>
      <c r="O290" s="104" t="s">
        <v>1694</v>
      </c>
    </row>
    <row r="291" spans="2:15" ht="409.5" x14ac:dyDescent="0.25">
      <c r="B291" s="3" t="s">
        <v>1695</v>
      </c>
      <c r="C291" s="132" t="s">
        <v>26</v>
      </c>
      <c r="D291" s="83" t="s">
        <v>1696</v>
      </c>
      <c r="E291" s="102" t="s">
        <v>1697</v>
      </c>
      <c r="F291" s="97"/>
      <c r="G291" s="102" t="s">
        <v>1031</v>
      </c>
      <c r="H291" s="102" t="s">
        <v>1032</v>
      </c>
      <c r="I291" s="102" t="s">
        <v>311</v>
      </c>
      <c r="J291" s="103">
        <v>1</v>
      </c>
      <c r="K291" s="58">
        <v>42401</v>
      </c>
      <c r="L291" s="40">
        <v>42674</v>
      </c>
      <c r="M291" s="11">
        <f t="shared" si="4"/>
        <v>6057.1428571428569</v>
      </c>
      <c r="N291" s="103">
        <v>1</v>
      </c>
      <c r="O291" s="104" t="s">
        <v>1698</v>
      </c>
    </row>
    <row r="292" spans="2:15" ht="409.5" x14ac:dyDescent="0.25">
      <c r="B292" s="3" t="s">
        <v>1699</v>
      </c>
      <c r="C292" s="132" t="s">
        <v>26</v>
      </c>
      <c r="D292" s="83" t="s">
        <v>1700</v>
      </c>
      <c r="E292" s="102" t="s">
        <v>1701</v>
      </c>
      <c r="F292" s="97"/>
      <c r="G292" s="102" t="s">
        <v>1702</v>
      </c>
      <c r="H292" s="102" t="s">
        <v>1703</v>
      </c>
      <c r="I292" s="102" t="s">
        <v>33</v>
      </c>
      <c r="J292" s="103">
        <v>3</v>
      </c>
      <c r="K292" s="58">
        <v>42402</v>
      </c>
      <c r="L292" s="22">
        <v>42735</v>
      </c>
      <c r="M292" s="11">
        <f t="shared" si="4"/>
        <v>6057</v>
      </c>
      <c r="N292" s="103">
        <v>4</v>
      </c>
      <c r="O292" s="104" t="s">
        <v>1704</v>
      </c>
    </row>
    <row r="293" spans="2:15" ht="409.5" x14ac:dyDescent="0.25">
      <c r="B293" s="3" t="s">
        <v>1705</v>
      </c>
      <c r="C293" s="132" t="s">
        <v>26</v>
      </c>
      <c r="D293" s="83" t="s">
        <v>1706</v>
      </c>
      <c r="E293" s="102" t="s">
        <v>1707</v>
      </c>
      <c r="F293" s="97"/>
      <c r="G293" s="102" t="s">
        <v>1708</v>
      </c>
      <c r="H293" s="102" t="s">
        <v>1709</v>
      </c>
      <c r="I293" s="102" t="s">
        <v>721</v>
      </c>
      <c r="J293" s="103">
        <v>3</v>
      </c>
      <c r="K293" s="58">
        <v>42401</v>
      </c>
      <c r="L293" s="40">
        <v>43069</v>
      </c>
      <c r="M293" s="11">
        <f t="shared" si="4"/>
        <v>6056.8571428571431</v>
      </c>
      <c r="N293" s="103"/>
      <c r="O293" s="104" t="s">
        <v>1710</v>
      </c>
    </row>
    <row r="294" spans="2:15" ht="409.5" x14ac:dyDescent="0.25">
      <c r="B294" s="3" t="s">
        <v>1711</v>
      </c>
      <c r="C294" s="132" t="s">
        <v>26</v>
      </c>
      <c r="D294" s="83">
        <v>11</v>
      </c>
      <c r="E294" s="97" t="s">
        <v>1707</v>
      </c>
      <c r="F294" s="97"/>
      <c r="G294" s="97" t="s">
        <v>1712</v>
      </c>
      <c r="H294" s="97" t="s">
        <v>1287</v>
      </c>
      <c r="I294" s="97" t="s">
        <v>149</v>
      </c>
      <c r="J294" s="98">
        <v>1</v>
      </c>
      <c r="K294" s="99">
        <v>42401</v>
      </c>
      <c r="L294" s="100">
        <v>42460</v>
      </c>
      <c r="M294" s="11">
        <f t="shared" si="4"/>
        <v>6057.1428571428569</v>
      </c>
      <c r="N294" s="77">
        <v>1</v>
      </c>
      <c r="O294" s="12" t="s">
        <v>1713</v>
      </c>
    </row>
    <row r="295" spans="2:15" ht="198" x14ac:dyDescent="0.25">
      <c r="B295" s="3" t="s">
        <v>1714</v>
      </c>
      <c r="C295" s="132" t="s">
        <v>26</v>
      </c>
      <c r="D295" s="83" t="s">
        <v>1715</v>
      </c>
      <c r="E295" s="102" t="s">
        <v>1716</v>
      </c>
      <c r="F295" s="97"/>
      <c r="G295" s="102" t="s">
        <v>1248</v>
      </c>
      <c r="H295" s="102" t="s">
        <v>1249</v>
      </c>
      <c r="I295" s="102" t="s">
        <v>172</v>
      </c>
      <c r="J295" s="103">
        <v>1</v>
      </c>
      <c r="K295" s="58">
        <v>42401</v>
      </c>
      <c r="L295" s="22">
        <v>42704</v>
      </c>
      <c r="M295" s="11">
        <f t="shared" si="4"/>
        <v>6057.1428571428569</v>
      </c>
      <c r="N295" s="103">
        <v>1</v>
      </c>
      <c r="O295" s="104" t="s">
        <v>1717</v>
      </c>
    </row>
    <row r="296" spans="2:15" ht="409.5" x14ac:dyDescent="0.25">
      <c r="B296" s="3" t="s">
        <v>1718</v>
      </c>
      <c r="C296" s="132" t="s">
        <v>26</v>
      </c>
      <c r="D296" s="83" t="s">
        <v>1719</v>
      </c>
      <c r="E296" s="102" t="s">
        <v>1720</v>
      </c>
      <c r="F296" s="97"/>
      <c r="G296" s="102" t="s">
        <v>1721</v>
      </c>
      <c r="H296" s="102" t="s">
        <v>1722</v>
      </c>
      <c r="I296" s="102" t="s">
        <v>33</v>
      </c>
      <c r="J296" s="103">
        <v>3</v>
      </c>
      <c r="K296" s="58">
        <v>42401</v>
      </c>
      <c r="L296" s="22">
        <v>42735</v>
      </c>
      <c r="M296" s="11">
        <f t="shared" si="4"/>
        <v>6056.8571428571431</v>
      </c>
      <c r="N296" s="103">
        <v>3</v>
      </c>
      <c r="O296" s="104" t="s">
        <v>1723</v>
      </c>
    </row>
    <row r="297" spans="2:15" ht="409.5" x14ac:dyDescent="0.25">
      <c r="B297" s="3" t="s">
        <v>1724</v>
      </c>
      <c r="C297" s="132" t="s">
        <v>26</v>
      </c>
      <c r="D297" s="83" t="s">
        <v>1725</v>
      </c>
      <c r="E297" s="97" t="s">
        <v>1726</v>
      </c>
      <c r="F297" s="97"/>
      <c r="G297" s="97" t="s">
        <v>1103</v>
      </c>
      <c r="H297" s="97" t="s">
        <v>1104</v>
      </c>
      <c r="I297" s="97" t="s">
        <v>1058</v>
      </c>
      <c r="J297" s="98">
        <v>1</v>
      </c>
      <c r="K297" s="99">
        <v>42401</v>
      </c>
      <c r="L297" s="100">
        <v>42551</v>
      </c>
      <c r="M297" s="11">
        <f t="shared" si="4"/>
        <v>6057.1428571428569</v>
      </c>
      <c r="N297" s="98">
        <v>1</v>
      </c>
      <c r="O297" s="104" t="s">
        <v>1727</v>
      </c>
    </row>
    <row r="298" spans="2:15" ht="409.5" x14ac:dyDescent="0.25">
      <c r="B298" s="3" t="s">
        <v>1728</v>
      </c>
      <c r="C298" s="132" t="s">
        <v>26</v>
      </c>
      <c r="D298" s="83" t="s">
        <v>1729</v>
      </c>
      <c r="E298" s="97" t="s">
        <v>1730</v>
      </c>
      <c r="F298" s="97"/>
      <c r="G298" s="97" t="s">
        <v>1731</v>
      </c>
      <c r="H298" s="97" t="s">
        <v>1423</v>
      </c>
      <c r="I298" s="97" t="s">
        <v>149</v>
      </c>
      <c r="J298" s="98">
        <v>1</v>
      </c>
      <c r="K298" s="99">
        <v>42401</v>
      </c>
      <c r="L298" s="100">
        <v>42490</v>
      </c>
      <c r="M298" s="11">
        <f t="shared" si="4"/>
        <v>6057.1428571428569</v>
      </c>
      <c r="N298" s="98">
        <v>1</v>
      </c>
      <c r="O298" s="104" t="s">
        <v>1732</v>
      </c>
    </row>
    <row r="299" spans="2:15" ht="409.5" x14ac:dyDescent="0.25">
      <c r="B299" s="3" t="s">
        <v>1733</v>
      </c>
      <c r="C299" s="132" t="s">
        <v>26</v>
      </c>
      <c r="D299" s="83" t="s">
        <v>1734</v>
      </c>
      <c r="E299" s="97" t="s">
        <v>1735</v>
      </c>
      <c r="F299" s="97"/>
      <c r="G299" s="97" t="s">
        <v>1736</v>
      </c>
      <c r="H299" s="97" t="s">
        <v>1079</v>
      </c>
      <c r="I299" s="97" t="s">
        <v>1026</v>
      </c>
      <c r="J299" s="98">
        <v>1</v>
      </c>
      <c r="K299" s="99">
        <v>42401</v>
      </c>
      <c r="L299" s="100">
        <v>42551</v>
      </c>
      <c r="M299" s="11">
        <f t="shared" si="4"/>
        <v>6057.1428571428569</v>
      </c>
      <c r="N299" s="98">
        <v>1</v>
      </c>
      <c r="O299" s="104" t="s">
        <v>1737</v>
      </c>
    </row>
    <row r="300" spans="2:15" ht="409.5" x14ac:dyDescent="0.25">
      <c r="B300" s="3" t="s">
        <v>1738</v>
      </c>
      <c r="C300" s="132" t="s">
        <v>26</v>
      </c>
      <c r="D300" s="83" t="s">
        <v>1739</v>
      </c>
      <c r="E300" s="102" t="s">
        <v>1740</v>
      </c>
      <c r="F300" s="97"/>
      <c r="G300" s="102" t="s">
        <v>1741</v>
      </c>
      <c r="H300" s="102" t="s">
        <v>1742</v>
      </c>
      <c r="I300" s="102" t="s">
        <v>1026</v>
      </c>
      <c r="J300" s="103">
        <v>1</v>
      </c>
      <c r="K300" s="58">
        <v>42401</v>
      </c>
      <c r="L300" s="22">
        <v>42704</v>
      </c>
      <c r="M300" s="11">
        <f t="shared" si="4"/>
        <v>6057.1428571428569</v>
      </c>
      <c r="N300" s="103">
        <v>1</v>
      </c>
      <c r="O300" s="104" t="s">
        <v>1743</v>
      </c>
    </row>
    <row r="301" spans="2:15" ht="409.5" x14ac:dyDescent="0.25">
      <c r="B301" s="3" t="s">
        <v>1744</v>
      </c>
      <c r="C301" s="132" t="s">
        <v>26</v>
      </c>
      <c r="D301" s="83" t="s">
        <v>1745</v>
      </c>
      <c r="E301" s="102" t="s">
        <v>1746</v>
      </c>
      <c r="F301" s="97"/>
      <c r="G301" s="102" t="s">
        <v>1747</v>
      </c>
      <c r="H301" s="102" t="s">
        <v>1748</v>
      </c>
      <c r="I301" s="102" t="s">
        <v>1026</v>
      </c>
      <c r="J301" s="103">
        <v>1</v>
      </c>
      <c r="K301" s="58">
        <v>42401</v>
      </c>
      <c r="L301" s="22">
        <v>42704</v>
      </c>
      <c r="M301" s="11">
        <f t="shared" si="4"/>
        <v>6057.1428571428569</v>
      </c>
      <c r="N301" s="103">
        <v>1</v>
      </c>
      <c r="O301" s="104" t="s">
        <v>1749</v>
      </c>
    </row>
    <row r="302" spans="2:15" ht="409.5" x14ac:dyDescent="0.25">
      <c r="B302" s="3" t="s">
        <v>1750</v>
      </c>
      <c r="C302" s="132" t="s">
        <v>26</v>
      </c>
      <c r="D302" s="83" t="s">
        <v>1751</v>
      </c>
      <c r="E302" s="102" t="s">
        <v>1752</v>
      </c>
      <c r="F302" s="97"/>
      <c r="G302" s="102" t="s">
        <v>1753</v>
      </c>
      <c r="H302" s="102" t="s">
        <v>1754</v>
      </c>
      <c r="I302" s="102" t="s">
        <v>311</v>
      </c>
      <c r="J302" s="103">
        <v>1</v>
      </c>
      <c r="K302" s="58">
        <v>42401</v>
      </c>
      <c r="L302" s="22">
        <v>42704</v>
      </c>
      <c r="M302" s="11">
        <f t="shared" si="4"/>
        <v>6057.1428571428569</v>
      </c>
      <c r="N302" s="103">
        <v>1</v>
      </c>
      <c r="O302" s="104" t="s">
        <v>1755</v>
      </c>
    </row>
    <row r="303" spans="2:15" ht="409.5" x14ac:dyDescent="0.25">
      <c r="B303" s="3" t="s">
        <v>1756</v>
      </c>
      <c r="C303" s="132" t="s">
        <v>26</v>
      </c>
      <c r="D303" s="83" t="s">
        <v>1757</v>
      </c>
      <c r="E303" s="97" t="s">
        <v>1758</v>
      </c>
      <c r="F303" s="97"/>
      <c r="G303" s="97" t="s">
        <v>1759</v>
      </c>
      <c r="H303" s="97" t="s">
        <v>1760</v>
      </c>
      <c r="I303" s="97" t="s">
        <v>1761</v>
      </c>
      <c r="J303" s="98">
        <v>1</v>
      </c>
      <c r="K303" s="99">
        <v>42401</v>
      </c>
      <c r="L303" s="22">
        <v>42551</v>
      </c>
      <c r="M303" s="11">
        <f t="shared" si="4"/>
        <v>6057.1428571428569</v>
      </c>
      <c r="N303" s="98">
        <v>1</v>
      </c>
      <c r="O303" s="104" t="s">
        <v>1762</v>
      </c>
    </row>
    <row r="304" spans="2:15" ht="378" x14ac:dyDescent="0.25">
      <c r="B304" s="3" t="s">
        <v>1763</v>
      </c>
      <c r="C304" s="132" t="s">
        <v>26</v>
      </c>
      <c r="D304" s="83" t="s">
        <v>1764</v>
      </c>
      <c r="E304" s="102" t="s">
        <v>1765</v>
      </c>
      <c r="F304" s="97"/>
      <c r="G304" s="102" t="s">
        <v>1681</v>
      </c>
      <c r="H304" s="102" t="s">
        <v>1303</v>
      </c>
      <c r="I304" s="102" t="s">
        <v>1026</v>
      </c>
      <c r="J304" s="103">
        <v>3</v>
      </c>
      <c r="K304" s="58">
        <v>42401</v>
      </c>
      <c r="L304" s="22">
        <v>42704</v>
      </c>
      <c r="M304" s="11">
        <f t="shared" si="4"/>
        <v>6056.8571428571431</v>
      </c>
      <c r="N304" s="103">
        <v>3</v>
      </c>
      <c r="O304" s="104" t="s">
        <v>1766</v>
      </c>
    </row>
    <row r="305" spans="2:15" ht="306" x14ac:dyDescent="0.25">
      <c r="B305" s="3" t="s">
        <v>1767</v>
      </c>
      <c r="C305" s="132" t="s">
        <v>26</v>
      </c>
      <c r="D305" s="83" t="s">
        <v>1768</v>
      </c>
      <c r="E305" s="97" t="s">
        <v>1769</v>
      </c>
      <c r="F305" s="97"/>
      <c r="G305" s="97" t="s">
        <v>1770</v>
      </c>
      <c r="H305" s="97" t="s">
        <v>1079</v>
      </c>
      <c r="I305" s="97" t="s">
        <v>1026</v>
      </c>
      <c r="J305" s="98">
        <v>1</v>
      </c>
      <c r="K305" s="99">
        <v>42401</v>
      </c>
      <c r="L305" s="22">
        <v>42551</v>
      </c>
      <c r="M305" s="11">
        <f t="shared" si="4"/>
        <v>6057.1428571428569</v>
      </c>
      <c r="N305" s="98">
        <v>1</v>
      </c>
      <c r="O305" s="104" t="s">
        <v>1771</v>
      </c>
    </row>
    <row r="306" spans="2:15" ht="198" x14ac:dyDescent="0.25">
      <c r="B306" s="3" t="s">
        <v>1772</v>
      </c>
      <c r="C306" s="132" t="s">
        <v>26</v>
      </c>
      <c r="D306" s="83" t="s">
        <v>1773</v>
      </c>
      <c r="E306" s="102" t="s">
        <v>1774</v>
      </c>
      <c r="F306" s="97"/>
      <c r="G306" s="102" t="s">
        <v>1775</v>
      </c>
      <c r="H306" s="102" t="s">
        <v>1657</v>
      </c>
      <c r="I306" s="102" t="s">
        <v>1026</v>
      </c>
      <c r="J306" s="103">
        <v>1</v>
      </c>
      <c r="K306" s="58">
        <v>42401</v>
      </c>
      <c r="L306" s="22">
        <v>42704</v>
      </c>
      <c r="M306" s="11">
        <f t="shared" si="4"/>
        <v>6057.1428571428569</v>
      </c>
      <c r="N306" s="103">
        <v>1</v>
      </c>
      <c r="O306" s="104" t="s">
        <v>1776</v>
      </c>
    </row>
    <row r="307" spans="2:15" ht="396" x14ac:dyDescent="0.25">
      <c r="B307" s="3" t="s">
        <v>1777</v>
      </c>
      <c r="C307" s="132" t="s">
        <v>26</v>
      </c>
      <c r="D307" s="83" t="s">
        <v>1778</v>
      </c>
      <c r="E307" s="102" t="s">
        <v>1779</v>
      </c>
      <c r="F307" s="97"/>
      <c r="G307" s="102" t="s">
        <v>1681</v>
      </c>
      <c r="H307" s="102" t="s">
        <v>1303</v>
      </c>
      <c r="I307" s="102" t="s">
        <v>1026</v>
      </c>
      <c r="J307" s="103">
        <v>3</v>
      </c>
      <c r="K307" s="58">
        <v>42401</v>
      </c>
      <c r="L307" s="22">
        <v>42704</v>
      </c>
      <c r="M307" s="11">
        <f t="shared" si="4"/>
        <v>6056.8571428571431</v>
      </c>
      <c r="N307" s="103">
        <v>3</v>
      </c>
      <c r="O307" s="104" t="s">
        <v>1780</v>
      </c>
    </row>
    <row r="308" spans="2:15" ht="409.5" x14ac:dyDescent="0.25">
      <c r="B308" s="3" t="s">
        <v>1781</v>
      </c>
      <c r="C308" s="132" t="s">
        <v>26</v>
      </c>
      <c r="D308" s="83" t="s">
        <v>1782</v>
      </c>
      <c r="E308" s="102" t="s">
        <v>1783</v>
      </c>
      <c r="F308" s="97"/>
      <c r="G308" s="102" t="s">
        <v>1681</v>
      </c>
      <c r="H308" s="102" t="s">
        <v>1303</v>
      </c>
      <c r="I308" s="102" t="s">
        <v>1026</v>
      </c>
      <c r="J308" s="103">
        <v>3</v>
      </c>
      <c r="K308" s="58">
        <v>42401</v>
      </c>
      <c r="L308" s="22">
        <v>42704</v>
      </c>
      <c r="M308" s="11">
        <f t="shared" si="4"/>
        <v>6056.8571428571431</v>
      </c>
      <c r="N308" s="103">
        <v>3</v>
      </c>
      <c r="O308" s="104" t="s">
        <v>1784</v>
      </c>
    </row>
    <row r="309" spans="2:15" ht="180" x14ac:dyDescent="0.25">
      <c r="B309" s="3" t="s">
        <v>1785</v>
      </c>
      <c r="C309" s="132" t="s">
        <v>26</v>
      </c>
      <c r="D309" s="83" t="s">
        <v>1786</v>
      </c>
      <c r="E309" s="102" t="s">
        <v>1787</v>
      </c>
      <c r="F309" s="97"/>
      <c r="G309" s="102" t="s">
        <v>1775</v>
      </c>
      <c r="H309" s="102" t="s">
        <v>1657</v>
      </c>
      <c r="I309" s="102" t="s">
        <v>1026</v>
      </c>
      <c r="J309" s="103">
        <v>1</v>
      </c>
      <c r="K309" s="58">
        <v>42401</v>
      </c>
      <c r="L309" s="22">
        <v>42704</v>
      </c>
      <c r="M309" s="11">
        <f t="shared" si="4"/>
        <v>6057.1428571428569</v>
      </c>
      <c r="N309" s="103">
        <v>1</v>
      </c>
      <c r="O309" s="104" t="s">
        <v>1788</v>
      </c>
    </row>
    <row r="310" spans="2:15" ht="409.5" x14ac:dyDescent="0.25">
      <c r="B310" s="3" t="s">
        <v>1789</v>
      </c>
      <c r="C310" s="132" t="s">
        <v>26</v>
      </c>
      <c r="D310" s="83" t="s">
        <v>1790</v>
      </c>
      <c r="E310" s="102" t="s">
        <v>1791</v>
      </c>
      <c r="F310" s="97"/>
      <c r="G310" s="102" t="s">
        <v>1031</v>
      </c>
      <c r="H310" s="102" t="s">
        <v>1032</v>
      </c>
      <c r="I310" s="102" t="s">
        <v>311</v>
      </c>
      <c r="J310" s="103">
        <v>1</v>
      </c>
      <c r="K310" s="58">
        <v>42401</v>
      </c>
      <c r="L310" s="40">
        <v>42674</v>
      </c>
      <c r="M310" s="11">
        <f t="shared" si="4"/>
        <v>6057.1428571428569</v>
      </c>
      <c r="N310" s="103">
        <v>1</v>
      </c>
      <c r="O310" s="104" t="s">
        <v>1792</v>
      </c>
    </row>
    <row r="311" spans="2:15" ht="409.5" x14ac:dyDescent="0.25">
      <c r="B311" s="3" t="s">
        <v>1793</v>
      </c>
      <c r="C311" s="132" t="s">
        <v>26</v>
      </c>
      <c r="D311" s="83" t="s">
        <v>1794</v>
      </c>
      <c r="E311" s="102" t="s">
        <v>1795</v>
      </c>
      <c r="F311" s="97"/>
      <c r="G311" s="102" t="s">
        <v>1302</v>
      </c>
      <c r="H311" s="102" t="s">
        <v>1303</v>
      </c>
      <c r="I311" s="102" t="s">
        <v>1026</v>
      </c>
      <c r="J311" s="103">
        <v>3</v>
      </c>
      <c r="K311" s="58">
        <v>42401</v>
      </c>
      <c r="L311" s="22">
        <v>42704</v>
      </c>
      <c r="M311" s="11">
        <f t="shared" si="4"/>
        <v>6056.8571428571431</v>
      </c>
      <c r="N311" s="103">
        <v>3</v>
      </c>
      <c r="O311" s="104" t="s">
        <v>1796</v>
      </c>
    </row>
    <row r="312" spans="2:15" ht="409.5" x14ac:dyDescent="0.25">
      <c r="B312" s="3" t="s">
        <v>1797</v>
      </c>
      <c r="C312" s="132" t="s">
        <v>26</v>
      </c>
      <c r="D312" s="83" t="s">
        <v>1798</v>
      </c>
      <c r="E312" s="102" t="s">
        <v>1799</v>
      </c>
      <c r="F312" s="97"/>
      <c r="G312" s="102" t="s">
        <v>1681</v>
      </c>
      <c r="H312" s="102" t="s">
        <v>1303</v>
      </c>
      <c r="I312" s="102" t="s">
        <v>1026</v>
      </c>
      <c r="J312" s="103">
        <v>3</v>
      </c>
      <c r="K312" s="58">
        <v>42401</v>
      </c>
      <c r="L312" s="22">
        <v>42704</v>
      </c>
      <c r="M312" s="11">
        <f t="shared" si="4"/>
        <v>6056.8571428571431</v>
      </c>
      <c r="N312" s="103">
        <v>3</v>
      </c>
      <c r="O312" s="104" t="s">
        <v>1800</v>
      </c>
    </row>
    <row r="313" spans="2:15" ht="409.5" x14ac:dyDescent="0.25">
      <c r="B313" s="3" t="s">
        <v>1801</v>
      </c>
      <c r="C313" s="132" t="s">
        <v>26</v>
      </c>
      <c r="D313" s="83" t="s">
        <v>1802</v>
      </c>
      <c r="E313" s="102" t="s">
        <v>1803</v>
      </c>
      <c r="F313" s="97"/>
      <c r="G313" s="102" t="s">
        <v>1302</v>
      </c>
      <c r="H313" s="102" t="s">
        <v>1303</v>
      </c>
      <c r="I313" s="102" t="s">
        <v>1026</v>
      </c>
      <c r="J313" s="103">
        <v>3</v>
      </c>
      <c r="K313" s="58">
        <v>42401</v>
      </c>
      <c r="L313" s="22">
        <v>42704</v>
      </c>
      <c r="M313" s="11">
        <f t="shared" si="4"/>
        <v>6056.8571428571431</v>
      </c>
      <c r="N313" s="103">
        <v>3</v>
      </c>
      <c r="O313" s="104" t="s">
        <v>1804</v>
      </c>
    </row>
    <row r="314" spans="2:15" ht="409.5" x14ac:dyDescent="0.25">
      <c r="B314" s="3" t="s">
        <v>1805</v>
      </c>
      <c r="C314" s="132" t="s">
        <v>26</v>
      </c>
      <c r="D314" s="83" t="s">
        <v>1806</v>
      </c>
      <c r="E314" s="102" t="s">
        <v>1807</v>
      </c>
      <c r="F314" s="97"/>
      <c r="G314" s="102" t="s">
        <v>1302</v>
      </c>
      <c r="H314" s="102" t="s">
        <v>1303</v>
      </c>
      <c r="I314" s="102" t="s">
        <v>1026</v>
      </c>
      <c r="J314" s="103">
        <v>3</v>
      </c>
      <c r="K314" s="58">
        <v>42401</v>
      </c>
      <c r="L314" s="22">
        <v>42704</v>
      </c>
      <c r="M314" s="11">
        <f t="shared" si="4"/>
        <v>6056.8571428571431</v>
      </c>
      <c r="N314" s="103">
        <v>3</v>
      </c>
      <c r="O314" s="104" t="s">
        <v>1808</v>
      </c>
    </row>
    <row r="315" spans="2:15" ht="234" x14ac:dyDescent="0.25">
      <c r="B315" s="3" t="s">
        <v>1809</v>
      </c>
      <c r="C315" s="132" t="s">
        <v>26</v>
      </c>
      <c r="D315" s="83" t="s">
        <v>1810</v>
      </c>
      <c r="E315" s="102" t="s">
        <v>1811</v>
      </c>
      <c r="F315" s="97"/>
      <c r="G315" s="102" t="s">
        <v>1681</v>
      </c>
      <c r="H315" s="102" t="s">
        <v>1303</v>
      </c>
      <c r="I315" s="102" t="s">
        <v>1026</v>
      </c>
      <c r="J315" s="103">
        <v>3</v>
      </c>
      <c r="K315" s="58">
        <v>42401</v>
      </c>
      <c r="L315" s="22">
        <v>42704</v>
      </c>
      <c r="M315" s="11">
        <f t="shared" si="4"/>
        <v>6056.8571428571431</v>
      </c>
      <c r="N315" s="103">
        <v>3</v>
      </c>
      <c r="O315" s="104" t="s">
        <v>1812</v>
      </c>
    </row>
    <row r="316" spans="2:15" ht="409.5" x14ac:dyDescent="0.25">
      <c r="B316" s="3" t="s">
        <v>1813</v>
      </c>
      <c r="C316" s="132" t="s">
        <v>26</v>
      </c>
      <c r="D316" s="83">
        <v>46</v>
      </c>
      <c r="E316" s="71" t="s">
        <v>1814</v>
      </c>
      <c r="F316" s="113"/>
      <c r="G316" s="133" t="s">
        <v>1815</v>
      </c>
      <c r="H316" s="133" t="s">
        <v>1816</v>
      </c>
      <c r="I316" s="113" t="s">
        <v>952</v>
      </c>
      <c r="J316" s="80">
        <v>1</v>
      </c>
      <c r="K316" s="99">
        <v>42401</v>
      </c>
      <c r="L316" s="106">
        <v>42719</v>
      </c>
      <c r="M316" s="11">
        <f t="shared" si="4"/>
        <v>6057.1428571428569</v>
      </c>
      <c r="N316" s="80">
        <v>1</v>
      </c>
      <c r="O316" s="104" t="s">
        <v>1817</v>
      </c>
    </row>
    <row r="317" spans="2:15" ht="234" x14ac:dyDescent="0.25">
      <c r="B317" s="3" t="s">
        <v>1818</v>
      </c>
      <c r="C317" s="132" t="s">
        <v>26</v>
      </c>
      <c r="D317" s="83">
        <v>3</v>
      </c>
      <c r="E317" s="71" t="s">
        <v>1819</v>
      </c>
      <c r="F317" s="134"/>
      <c r="G317" s="135" t="s">
        <v>1820</v>
      </c>
      <c r="H317" s="135" t="s">
        <v>1821</v>
      </c>
      <c r="I317" s="135" t="s">
        <v>1822</v>
      </c>
      <c r="J317" s="136">
        <v>1</v>
      </c>
      <c r="K317" s="99">
        <v>42401</v>
      </c>
      <c r="L317" s="100">
        <v>43100</v>
      </c>
      <c r="M317" s="11">
        <f t="shared" si="4"/>
        <v>6057.1428571428569</v>
      </c>
      <c r="N317" s="136"/>
      <c r="O317" s="74" t="s">
        <v>1823</v>
      </c>
    </row>
    <row r="318" spans="2:15" ht="234" x14ac:dyDescent="0.25">
      <c r="B318" s="3" t="s">
        <v>1824</v>
      </c>
      <c r="C318" s="132" t="s">
        <v>26</v>
      </c>
      <c r="D318" s="83">
        <v>3</v>
      </c>
      <c r="E318" s="71" t="s">
        <v>1819</v>
      </c>
      <c r="F318" s="134"/>
      <c r="G318" s="135" t="s">
        <v>1820</v>
      </c>
      <c r="H318" s="135" t="s">
        <v>1825</v>
      </c>
      <c r="I318" s="135" t="s">
        <v>1826</v>
      </c>
      <c r="J318" s="136">
        <v>8</v>
      </c>
      <c r="K318" s="99">
        <v>42373</v>
      </c>
      <c r="L318" s="100">
        <v>43100</v>
      </c>
      <c r="M318" s="11">
        <f t="shared" si="4"/>
        <v>6052.1428571428569</v>
      </c>
      <c r="N318" s="136"/>
      <c r="O318" s="74" t="s">
        <v>1827</v>
      </c>
    </row>
    <row r="319" spans="2:15" ht="409.5" x14ac:dyDescent="0.25">
      <c r="B319" s="3" t="s">
        <v>1828</v>
      </c>
      <c r="C319" s="132" t="s">
        <v>26</v>
      </c>
      <c r="D319" s="83">
        <v>33</v>
      </c>
      <c r="E319" s="71" t="s">
        <v>1829</v>
      </c>
      <c r="F319" s="71"/>
      <c r="G319" s="71" t="s">
        <v>1830</v>
      </c>
      <c r="H319" s="135" t="s">
        <v>1831</v>
      </c>
      <c r="I319" s="71" t="s">
        <v>1832</v>
      </c>
      <c r="J319" s="72">
        <v>1</v>
      </c>
      <c r="K319" s="99">
        <v>42401</v>
      </c>
      <c r="L319" s="100">
        <v>42947</v>
      </c>
      <c r="M319" s="11">
        <f t="shared" si="4"/>
        <v>6057.1428571428569</v>
      </c>
      <c r="N319" s="72">
        <v>1</v>
      </c>
      <c r="O319" s="74" t="s">
        <v>1833</v>
      </c>
    </row>
    <row r="320" spans="2:15" ht="409.5" x14ac:dyDescent="0.25">
      <c r="B320" s="3" t="s">
        <v>1834</v>
      </c>
      <c r="C320" s="132" t="s">
        <v>26</v>
      </c>
      <c r="D320" s="83">
        <v>33</v>
      </c>
      <c r="E320" s="71" t="s">
        <v>1829</v>
      </c>
      <c r="F320" s="71"/>
      <c r="G320" s="71" t="s">
        <v>1830</v>
      </c>
      <c r="H320" s="71" t="s">
        <v>1835</v>
      </c>
      <c r="I320" s="71" t="s">
        <v>33</v>
      </c>
      <c r="J320" s="72">
        <v>1</v>
      </c>
      <c r="K320" s="99">
        <v>42401</v>
      </c>
      <c r="L320" s="100">
        <v>42947</v>
      </c>
      <c r="M320" s="11">
        <f t="shared" si="4"/>
        <v>6057.1428571428569</v>
      </c>
      <c r="N320" s="72">
        <v>1</v>
      </c>
      <c r="O320" s="74" t="s">
        <v>1836</v>
      </c>
    </row>
    <row r="321" spans="2:15" ht="216" x14ac:dyDescent="0.25">
      <c r="B321" s="3" t="s">
        <v>1837</v>
      </c>
      <c r="C321" s="132" t="s">
        <v>26</v>
      </c>
      <c r="D321" s="83">
        <v>34</v>
      </c>
      <c r="E321" s="71" t="s">
        <v>1838</v>
      </c>
      <c r="F321" s="137"/>
      <c r="G321" s="67" t="s">
        <v>1839</v>
      </c>
      <c r="H321" s="135" t="s">
        <v>1840</v>
      </c>
      <c r="I321" s="135" t="s">
        <v>952</v>
      </c>
      <c r="J321" s="72">
        <v>1</v>
      </c>
      <c r="K321" s="99">
        <v>42401</v>
      </c>
      <c r="L321" s="100">
        <v>42947</v>
      </c>
      <c r="M321" s="11">
        <f t="shared" si="4"/>
        <v>6057.1428571428569</v>
      </c>
      <c r="N321" s="72"/>
      <c r="O321" s="74" t="s">
        <v>1841</v>
      </c>
    </row>
    <row r="322" spans="2:15" ht="409.5" x14ac:dyDescent="0.25">
      <c r="B322" s="3" t="s">
        <v>1842</v>
      </c>
      <c r="C322" s="132" t="s">
        <v>26</v>
      </c>
      <c r="D322" s="83">
        <v>35</v>
      </c>
      <c r="E322" s="89" t="s">
        <v>1843</v>
      </c>
      <c r="F322" s="137"/>
      <c r="G322" s="89" t="s">
        <v>1844</v>
      </c>
      <c r="H322" s="52" t="s">
        <v>1845</v>
      </c>
      <c r="I322" s="52" t="s">
        <v>952</v>
      </c>
      <c r="J322" s="91">
        <v>1</v>
      </c>
      <c r="K322" s="58">
        <v>42401</v>
      </c>
      <c r="L322" s="40">
        <v>42916</v>
      </c>
      <c r="M322" s="11">
        <f t="shared" si="4"/>
        <v>6057.1428571428569</v>
      </c>
      <c r="N322" s="91">
        <v>1</v>
      </c>
      <c r="O322" s="74" t="s">
        <v>1846</v>
      </c>
    </row>
    <row r="323" spans="2:15" ht="409.5" x14ac:dyDescent="0.25">
      <c r="B323" s="3" t="s">
        <v>1847</v>
      </c>
      <c r="C323" s="132" t="s">
        <v>26</v>
      </c>
      <c r="D323" s="83">
        <v>35</v>
      </c>
      <c r="E323" s="89" t="s">
        <v>1843</v>
      </c>
      <c r="F323" s="137"/>
      <c r="G323" s="89" t="s">
        <v>1844</v>
      </c>
      <c r="H323" s="52" t="s">
        <v>1848</v>
      </c>
      <c r="I323" s="89" t="s">
        <v>1826</v>
      </c>
      <c r="J323" s="91">
        <v>4</v>
      </c>
      <c r="K323" s="58">
        <v>42401</v>
      </c>
      <c r="L323" s="40">
        <v>42916</v>
      </c>
      <c r="M323" s="11">
        <f t="shared" si="4"/>
        <v>6056.7142857142853</v>
      </c>
      <c r="N323" s="91">
        <v>4</v>
      </c>
      <c r="O323" s="74" t="s">
        <v>1849</v>
      </c>
    </row>
    <row r="324" spans="2:15" ht="409.5" x14ac:dyDescent="0.25">
      <c r="B324" s="3" t="s">
        <v>1850</v>
      </c>
      <c r="C324" s="132" t="s">
        <v>26</v>
      </c>
      <c r="D324" s="83">
        <v>36</v>
      </c>
      <c r="E324" s="71" t="s">
        <v>1851</v>
      </c>
      <c r="F324" s="70"/>
      <c r="G324" s="70" t="s">
        <v>1852</v>
      </c>
      <c r="H324" s="70" t="s">
        <v>1853</v>
      </c>
      <c r="I324" s="138" t="s">
        <v>1854</v>
      </c>
      <c r="J324" s="139">
        <v>3</v>
      </c>
      <c r="K324" s="99">
        <v>42373</v>
      </c>
      <c r="L324" s="100">
        <v>42916</v>
      </c>
      <c r="M324" s="11">
        <f t="shared" si="4"/>
        <v>6052.8571428571431</v>
      </c>
      <c r="N324" s="139">
        <v>3</v>
      </c>
      <c r="O324" s="74" t="s">
        <v>1855</v>
      </c>
    </row>
    <row r="325" spans="2:15" ht="409.5" x14ac:dyDescent="0.25">
      <c r="B325" s="3" t="s">
        <v>1856</v>
      </c>
      <c r="C325" s="132" t="s">
        <v>26</v>
      </c>
      <c r="D325" s="83">
        <v>37</v>
      </c>
      <c r="E325" s="89" t="s">
        <v>1857</v>
      </c>
      <c r="F325" s="137"/>
      <c r="G325" s="89" t="s">
        <v>1844</v>
      </c>
      <c r="H325" s="52" t="s">
        <v>1845</v>
      </c>
      <c r="I325" s="52" t="s">
        <v>952</v>
      </c>
      <c r="J325" s="91">
        <v>1</v>
      </c>
      <c r="K325" s="58">
        <v>42401</v>
      </c>
      <c r="L325" s="40">
        <v>42916</v>
      </c>
      <c r="M325" s="11">
        <f t="shared" si="4"/>
        <v>6057.1428571428569</v>
      </c>
      <c r="N325" s="91">
        <v>1</v>
      </c>
      <c r="O325" s="74" t="s">
        <v>1858</v>
      </c>
    </row>
    <row r="326" spans="2:15" ht="409.5" x14ac:dyDescent="0.25">
      <c r="B326" s="3" t="s">
        <v>1859</v>
      </c>
      <c r="C326" s="132" t="s">
        <v>26</v>
      </c>
      <c r="D326" s="83">
        <v>40</v>
      </c>
      <c r="E326" s="71" t="s">
        <v>1860</v>
      </c>
      <c r="F326" s="71"/>
      <c r="G326" s="71" t="s">
        <v>1861</v>
      </c>
      <c r="H326" s="71" t="s">
        <v>1862</v>
      </c>
      <c r="I326" s="71" t="s">
        <v>1863</v>
      </c>
      <c r="J326" s="72">
        <v>1</v>
      </c>
      <c r="K326" s="99">
        <v>42373</v>
      </c>
      <c r="L326" s="100">
        <v>42460</v>
      </c>
      <c r="M326" s="11">
        <f t="shared" si="4"/>
        <v>6053.1428571428569</v>
      </c>
      <c r="N326" s="72">
        <v>1</v>
      </c>
      <c r="O326" s="74" t="s">
        <v>1864</v>
      </c>
    </row>
    <row r="327" spans="2:15" ht="409.5" x14ac:dyDescent="0.25">
      <c r="B327" s="3" t="s">
        <v>1865</v>
      </c>
      <c r="C327" s="132" t="s">
        <v>26</v>
      </c>
      <c r="D327" s="83">
        <v>41</v>
      </c>
      <c r="E327" s="71" t="s">
        <v>1866</v>
      </c>
      <c r="F327" s="71"/>
      <c r="G327" s="71" t="s">
        <v>1867</v>
      </c>
      <c r="H327" s="71" t="s">
        <v>1868</v>
      </c>
      <c r="I327" s="71" t="s">
        <v>1869</v>
      </c>
      <c r="J327" s="72">
        <v>1</v>
      </c>
      <c r="K327" s="99">
        <v>42401</v>
      </c>
      <c r="L327" s="100">
        <v>42735</v>
      </c>
      <c r="M327" s="11">
        <f t="shared" si="4"/>
        <v>6057.1428571428569</v>
      </c>
      <c r="N327" s="72">
        <v>1</v>
      </c>
      <c r="O327" s="74" t="s">
        <v>1870</v>
      </c>
    </row>
    <row r="328" spans="2:15" ht="409.5" x14ac:dyDescent="0.25">
      <c r="B328" s="3" t="s">
        <v>1871</v>
      </c>
      <c r="C328" s="132" t="s">
        <v>26</v>
      </c>
      <c r="D328" s="83">
        <v>41</v>
      </c>
      <c r="E328" s="71" t="s">
        <v>1866</v>
      </c>
      <c r="F328" s="71"/>
      <c r="G328" s="71" t="s">
        <v>1867</v>
      </c>
      <c r="H328" s="71" t="s">
        <v>1872</v>
      </c>
      <c r="I328" s="71" t="s">
        <v>1869</v>
      </c>
      <c r="J328" s="72">
        <v>1</v>
      </c>
      <c r="K328" s="99">
        <v>42401</v>
      </c>
      <c r="L328" s="100">
        <v>42735</v>
      </c>
      <c r="M328" s="11">
        <f t="shared" si="4"/>
        <v>6057.1428571428569</v>
      </c>
      <c r="N328" s="72">
        <v>1</v>
      </c>
      <c r="O328" s="74" t="s">
        <v>1873</v>
      </c>
    </row>
    <row r="329" spans="2:15" ht="409.5" x14ac:dyDescent="0.25">
      <c r="B329" s="3" t="s">
        <v>1874</v>
      </c>
      <c r="C329" s="132" t="s">
        <v>26</v>
      </c>
      <c r="D329" s="83">
        <v>42</v>
      </c>
      <c r="E329" s="71" t="s">
        <v>1875</v>
      </c>
      <c r="F329" s="71"/>
      <c r="G329" s="71" t="s">
        <v>1876</v>
      </c>
      <c r="H329" s="71" t="s">
        <v>1877</v>
      </c>
      <c r="I329" s="71" t="s">
        <v>1631</v>
      </c>
      <c r="J329" s="72">
        <v>1</v>
      </c>
      <c r="K329" s="99">
        <v>42461</v>
      </c>
      <c r="L329" s="100">
        <v>42704</v>
      </c>
      <c r="M329" s="11">
        <f t="shared" si="4"/>
        <v>6065.7142857142853</v>
      </c>
      <c r="N329" s="72">
        <v>1</v>
      </c>
      <c r="O329" s="74" t="s">
        <v>1878</v>
      </c>
    </row>
    <row r="330" spans="2:15" ht="409.5" x14ac:dyDescent="0.25">
      <c r="B330" s="3" t="s">
        <v>1879</v>
      </c>
      <c r="C330" s="132" t="s">
        <v>26</v>
      </c>
      <c r="D330" s="83">
        <v>45</v>
      </c>
      <c r="E330" s="71" t="s">
        <v>1880</v>
      </c>
      <c r="F330" s="71"/>
      <c r="G330" s="71" t="s">
        <v>1881</v>
      </c>
      <c r="H330" s="71" t="s">
        <v>1882</v>
      </c>
      <c r="I330" s="71" t="s">
        <v>952</v>
      </c>
      <c r="J330" s="72">
        <v>1</v>
      </c>
      <c r="K330" s="99">
        <v>42401</v>
      </c>
      <c r="L330" s="100">
        <v>42582</v>
      </c>
      <c r="M330" s="11">
        <f t="shared" si="4"/>
        <v>6057.1428571428569</v>
      </c>
      <c r="N330" s="72">
        <v>1</v>
      </c>
      <c r="O330" s="74" t="s">
        <v>1883</v>
      </c>
    </row>
    <row r="331" spans="2:15" ht="409.5" x14ac:dyDescent="0.25">
      <c r="B331" s="3" t="s">
        <v>1884</v>
      </c>
      <c r="C331" s="132" t="s">
        <v>26</v>
      </c>
      <c r="D331" s="83">
        <v>48</v>
      </c>
      <c r="E331" s="71" t="s">
        <v>1885</v>
      </c>
      <c r="F331" s="71"/>
      <c r="G331" s="71" t="s">
        <v>1886</v>
      </c>
      <c r="H331" s="67" t="s">
        <v>1887</v>
      </c>
      <c r="I331" s="135" t="s">
        <v>1888</v>
      </c>
      <c r="J331" s="72">
        <v>1</v>
      </c>
      <c r="K331" s="99">
        <v>42373</v>
      </c>
      <c r="L331" s="100">
        <v>42460</v>
      </c>
      <c r="M331" s="11">
        <f t="shared" si="4"/>
        <v>6053.1428571428569</v>
      </c>
      <c r="N331" s="72">
        <v>1</v>
      </c>
      <c r="O331" s="74" t="s">
        <v>1889</v>
      </c>
    </row>
    <row r="332" spans="2:15" ht="409.5" x14ac:dyDescent="0.25">
      <c r="B332" s="3" t="s">
        <v>1890</v>
      </c>
      <c r="C332" s="132" t="s">
        <v>26</v>
      </c>
      <c r="D332" s="83">
        <v>49</v>
      </c>
      <c r="E332" s="71" t="s">
        <v>1891</v>
      </c>
      <c r="F332" s="71"/>
      <c r="G332" s="71" t="s">
        <v>1892</v>
      </c>
      <c r="H332" s="71" t="s">
        <v>1893</v>
      </c>
      <c r="I332" s="135" t="s">
        <v>1894</v>
      </c>
      <c r="J332" s="72">
        <v>1</v>
      </c>
      <c r="K332" s="99">
        <v>42373</v>
      </c>
      <c r="L332" s="100">
        <v>42460</v>
      </c>
      <c r="M332" s="11">
        <f t="shared" ref="M332:M395" si="5">+($K332-$J332)/7</f>
        <v>6053.1428571428569</v>
      </c>
      <c r="N332" s="72">
        <v>1</v>
      </c>
      <c r="O332" s="74" t="s">
        <v>1895</v>
      </c>
    </row>
    <row r="333" spans="2:15" ht="409.5" x14ac:dyDescent="0.25">
      <c r="B333" s="3" t="s">
        <v>1896</v>
      </c>
      <c r="C333" s="132" t="s">
        <v>26</v>
      </c>
      <c r="D333" s="83">
        <v>50</v>
      </c>
      <c r="E333" s="71" t="s">
        <v>1897</v>
      </c>
      <c r="F333" s="71"/>
      <c r="G333" s="71" t="s">
        <v>1898</v>
      </c>
      <c r="H333" s="71" t="s">
        <v>1899</v>
      </c>
      <c r="I333" s="135" t="s">
        <v>952</v>
      </c>
      <c r="J333" s="72">
        <v>1</v>
      </c>
      <c r="K333" s="99">
        <v>42401</v>
      </c>
      <c r="L333" s="100">
        <v>42735</v>
      </c>
      <c r="M333" s="11">
        <f t="shared" si="5"/>
        <v>6057.1428571428569</v>
      </c>
      <c r="N333" s="72">
        <v>1</v>
      </c>
      <c r="O333" s="74" t="s">
        <v>1900</v>
      </c>
    </row>
    <row r="334" spans="2:15" ht="409.5" x14ac:dyDescent="0.25">
      <c r="B334" s="3" t="s">
        <v>1901</v>
      </c>
      <c r="C334" s="140" t="s">
        <v>26</v>
      </c>
      <c r="D334" s="83">
        <v>56</v>
      </c>
      <c r="E334" s="67" t="s">
        <v>1902</v>
      </c>
      <c r="F334" s="67"/>
      <c r="G334" s="67" t="s">
        <v>1903</v>
      </c>
      <c r="H334" s="67" t="s">
        <v>1904</v>
      </c>
      <c r="I334" s="67" t="s">
        <v>952</v>
      </c>
      <c r="J334" s="68">
        <v>1</v>
      </c>
      <c r="K334" s="100">
        <v>42401</v>
      </c>
      <c r="L334" s="100">
        <v>42735</v>
      </c>
      <c r="M334" s="11">
        <f t="shared" si="5"/>
        <v>6057.1428571428569</v>
      </c>
      <c r="N334" s="68">
        <v>1</v>
      </c>
      <c r="O334" s="61" t="s">
        <v>1905</v>
      </c>
    </row>
    <row r="335" spans="2:15" ht="409.5" x14ac:dyDescent="0.25">
      <c r="B335" s="3" t="s">
        <v>1906</v>
      </c>
      <c r="C335" s="132" t="s">
        <v>26</v>
      </c>
      <c r="D335" s="83">
        <v>38</v>
      </c>
      <c r="E335" s="71" t="s">
        <v>1907</v>
      </c>
      <c r="F335" s="71"/>
      <c r="G335" s="71" t="s">
        <v>1908</v>
      </c>
      <c r="H335" s="71" t="s">
        <v>1909</v>
      </c>
      <c r="I335" s="71" t="s">
        <v>1910</v>
      </c>
      <c r="J335" s="72">
        <v>1</v>
      </c>
      <c r="K335" s="99">
        <v>42415</v>
      </c>
      <c r="L335" s="100">
        <v>42781</v>
      </c>
      <c r="M335" s="11">
        <f t="shared" si="5"/>
        <v>6059.1428571428569</v>
      </c>
      <c r="N335" s="72">
        <v>1</v>
      </c>
      <c r="O335" s="12" t="s">
        <v>1911</v>
      </c>
    </row>
    <row r="336" spans="2:15" ht="409.5" x14ac:dyDescent="0.25">
      <c r="B336" s="3" t="s">
        <v>1912</v>
      </c>
      <c r="C336" s="132" t="s">
        <v>26</v>
      </c>
      <c r="D336" s="83">
        <v>39</v>
      </c>
      <c r="E336" s="71" t="s">
        <v>1913</v>
      </c>
      <c r="F336" s="71"/>
      <c r="G336" s="71" t="s">
        <v>1914</v>
      </c>
      <c r="H336" s="71" t="s">
        <v>1915</v>
      </c>
      <c r="I336" s="71" t="s">
        <v>1916</v>
      </c>
      <c r="J336" s="141">
        <v>100</v>
      </c>
      <c r="K336" s="99">
        <v>42415</v>
      </c>
      <c r="L336" s="100">
        <v>42781</v>
      </c>
      <c r="M336" s="11">
        <f t="shared" si="5"/>
        <v>6045</v>
      </c>
      <c r="N336" s="72">
        <v>100</v>
      </c>
      <c r="O336" s="12" t="s">
        <v>1917</v>
      </c>
    </row>
    <row r="337" spans="2:15" ht="409.5" x14ac:dyDescent="0.25">
      <c r="B337" s="3" t="s">
        <v>1918</v>
      </c>
      <c r="C337" s="132" t="s">
        <v>26</v>
      </c>
      <c r="D337" s="83">
        <v>44</v>
      </c>
      <c r="E337" s="71" t="s">
        <v>1919</v>
      </c>
      <c r="F337" s="71"/>
      <c r="G337" s="71" t="s">
        <v>1920</v>
      </c>
      <c r="H337" s="71" t="s">
        <v>1921</v>
      </c>
      <c r="I337" s="71" t="s">
        <v>1922</v>
      </c>
      <c r="J337" s="72">
        <v>100</v>
      </c>
      <c r="K337" s="99">
        <v>42401</v>
      </c>
      <c r="L337" s="100">
        <v>42767</v>
      </c>
      <c r="M337" s="11">
        <f t="shared" si="5"/>
        <v>6043</v>
      </c>
      <c r="N337" s="72">
        <v>100</v>
      </c>
      <c r="O337" s="12" t="s">
        <v>1923</v>
      </c>
    </row>
    <row r="338" spans="2:15" ht="409.5" x14ac:dyDescent="0.25">
      <c r="B338" s="3" t="s">
        <v>1924</v>
      </c>
      <c r="C338" s="132" t="s">
        <v>26</v>
      </c>
      <c r="D338" s="83">
        <v>52</v>
      </c>
      <c r="E338" s="89" t="s">
        <v>1925</v>
      </c>
      <c r="F338" s="71"/>
      <c r="G338" s="52" t="s">
        <v>1926</v>
      </c>
      <c r="H338" s="52" t="s">
        <v>1927</v>
      </c>
      <c r="I338" s="52" t="s">
        <v>1928</v>
      </c>
      <c r="J338" s="91">
        <v>100</v>
      </c>
      <c r="K338" s="58">
        <v>42401</v>
      </c>
      <c r="L338" s="40">
        <v>43100</v>
      </c>
      <c r="M338" s="11">
        <f t="shared" si="5"/>
        <v>6043</v>
      </c>
      <c r="N338" s="91"/>
      <c r="O338" s="74" t="s">
        <v>1929</v>
      </c>
    </row>
    <row r="339" spans="2:15" ht="409.5" x14ac:dyDescent="0.25">
      <c r="B339" s="3" t="s">
        <v>1930</v>
      </c>
      <c r="C339" s="132" t="s">
        <v>26</v>
      </c>
      <c r="D339" s="83">
        <v>53</v>
      </c>
      <c r="E339" s="89" t="s">
        <v>1931</v>
      </c>
      <c r="F339" s="71"/>
      <c r="G339" s="52" t="s">
        <v>1932</v>
      </c>
      <c r="H339" s="89" t="s">
        <v>1933</v>
      </c>
      <c r="I339" s="52" t="s">
        <v>952</v>
      </c>
      <c r="J339" s="91">
        <v>1</v>
      </c>
      <c r="K339" s="58">
        <v>42401</v>
      </c>
      <c r="L339" s="40">
        <v>42735</v>
      </c>
      <c r="M339" s="11">
        <f t="shared" si="5"/>
        <v>6057.1428571428569</v>
      </c>
      <c r="N339" s="91">
        <v>1</v>
      </c>
      <c r="O339" s="74" t="s">
        <v>1934</v>
      </c>
    </row>
    <row r="340" spans="2:15" ht="191.25" x14ac:dyDescent="0.25">
      <c r="B340" s="3" t="s">
        <v>1935</v>
      </c>
      <c r="C340" s="132" t="s">
        <v>26</v>
      </c>
      <c r="D340" s="83">
        <v>55</v>
      </c>
      <c r="E340" s="89" t="s">
        <v>1936</v>
      </c>
      <c r="F340" s="71"/>
      <c r="G340" s="89" t="s">
        <v>1937</v>
      </c>
      <c r="H340" s="89" t="s">
        <v>1938</v>
      </c>
      <c r="I340" s="89" t="s">
        <v>1939</v>
      </c>
      <c r="J340" s="91">
        <v>2</v>
      </c>
      <c r="K340" s="58">
        <v>42401</v>
      </c>
      <c r="L340" s="40">
        <v>43100</v>
      </c>
      <c r="M340" s="11">
        <f t="shared" si="5"/>
        <v>6057</v>
      </c>
      <c r="N340" s="91"/>
      <c r="O340" s="109" t="s">
        <v>1940</v>
      </c>
    </row>
    <row r="341" spans="2:15" ht="409.5" x14ac:dyDescent="0.25">
      <c r="B341" s="3" t="s">
        <v>1941</v>
      </c>
      <c r="C341" s="132" t="s">
        <v>26</v>
      </c>
      <c r="D341" s="83">
        <v>35</v>
      </c>
      <c r="E341" s="67" t="s">
        <v>1843</v>
      </c>
      <c r="F341" s="142"/>
      <c r="G341" s="67" t="s">
        <v>1942</v>
      </c>
      <c r="H341" s="67" t="s">
        <v>1943</v>
      </c>
      <c r="I341" s="67" t="s">
        <v>1944</v>
      </c>
      <c r="J341" s="68">
        <v>1</v>
      </c>
      <c r="K341" s="99">
        <v>42370</v>
      </c>
      <c r="L341" s="100">
        <v>42735</v>
      </c>
      <c r="M341" s="11">
        <f t="shared" si="5"/>
        <v>6052.7142857142853</v>
      </c>
      <c r="N341" s="68">
        <v>1</v>
      </c>
      <c r="O341" s="12" t="s">
        <v>1945</v>
      </c>
    </row>
    <row r="342" spans="2:15" ht="225" x14ac:dyDescent="0.25">
      <c r="B342" s="3" t="s">
        <v>1946</v>
      </c>
      <c r="C342" s="132" t="s">
        <v>26</v>
      </c>
      <c r="D342" s="83">
        <v>37</v>
      </c>
      <c r="E342" s="67" t="s">
        <v>1857</v>
      </c>
      <c r="F342" s="67"/>
      <c r="G342" s="67" t="s">
        <v>1947</v>
      </c>
      <c r="H342" s="67" t="s">
        <v>1948</v>
      </c>
      <c r="I342" s="67" t="s">
        <v>1949</v>
      </c>
      <c r="J342" s="68">
        <v>1</v>
      </c>
      <c r="K342" s="99">
        <v>42370</v>
      </c>
      <c r="L342" s="100">
        <v>42400</v>
      </c>
      <c r="M342" s="11">
        <f t="shared" si="5"/>
        <v>6052.7142857142853</v>
      </c>
      <c r="N342" s="68">
        <v>1</v>
      </c>
      <c r="O342" s="12" t="s">
        <v>1950</v>
      </c>
    </row>
    <row r="343" spans="2:15" ht="300" x14ac:dyDescent="0.25">
      <c r="B343" s="3" t="s">
        <v>1951</v>
      </c>
      <c r="C343" s="132" t="s">
        <v>26</v>
      </c>
      <c r="D343" s="83">
        <v>47</v>
      </c>
      <c r="E343" s="71" t="s">
        <v>1952</v>
      </c>
      <c r="F343" s="113"/>
      <c r="G343" s="113" t="s">
        <v>1953</v>
      </c>
      <c r="H343" s="113" t="s">
        <v>1954</v>
      </c>
      <c r="I343" s="113" t="s">
        <v>1955</v>
      </c>
      <c r="J343" s="80">
        <v>1</v>
      </c>
      <c r="K343" s="99">
        <v>42370</v>
      </c>
      <c r="L343" s="100">
        <v>42428</v>
      </c>
      <c r="M343" s="11">
        <f t="shared" si="5"/>
        <v>6052.7142857142853</v>
      </c>
      <c r="N343" s="80">
        <v>1</v>
      </c>
      <c r="O343" s="12" t="s">
        <v>1956</v>
      </c>
    </row>
    <row r="344" spans="2:15" ht="409.5" x14ac:dyDescent="0.25">
      <c r="B344" s="3" t="s">
        <v>1957</v>
      </c>
      <c r="C344" s="132" t="s">
        <v>26</v>
      </c>
      <c r="D344" s="83">
        <v>51</v>
      </c>
      <c r="E344" s="89" t="s">
        <v>1958</v>
      </c>
      <c r="F344" s="113"/>
      <c r="G344" s="19" t="s">
        <v>1959</v>
      </c>
      <c r="H344" s="19" t="s">
        <v>1960</v>
      </c>
      <c r="I344" s="19" t="s">
        <v>391</v>
      </c>
      <c r="J344" s="56">
        <v>1</v>
      </c>
      <c r="K344" s="58">
        <v>42401</v>
      </c>
      <c r="L344" s="22">
        <v>42735</v>
      </c>
      <c r="M344" s="11">
        <f t="shared" si="5"/>
        <v>6057.1428571428569</v>
      </c>
      <c r="N344" s="56">
        <v>1</v>
      </c>
      <c r="O344" s="12" t="s">
        <v>1961</v>
      </c>
    </row>
    <row r="345" spans="2:15" ht="409.5" x14ac:dyDescent="0.25">
      <c r="B345" s="3" t="s">
        <v>1962</v>
      </c>
      <c r="C345" s="132" t="s">
        <v>27</v>
      </c>
      <c r="D345" s="83">
        <v>9</v>
      </c>
      <c r="E345" s="89" t="s">
        <v>1963</v>
      </c>
      <c r="F345" s="65" t="s">
        <v>993</v>
      </c>
      <c r="G345" s="89" t="s">
        <v>1964</v>
      </c>
      <c r="H345" s="89" t="s">
        <v>1965</v>
      </c>
      <c r="I345" s="20" t="s">
        <v>1966</v>
      </c>
      <c r="J345" s="91">
        <v>1</v>
      </c>
      <c r="K345" s="92">
        <v>42520</v>
      </c>
      <c r="L345" s="93">
        <v>42735</v>
      </c>
      <c r="M345" s="11">
        <f t="shared" si="5"/>
        <v>6074.1428571428569</v>
      </c>
      <c r="N345" s="56">
        <v>1</v>
      </c>
      <c r="O345" s="109" t="s">
        <v>1967</v>
      </c>
    </row>
    <row r="346" spans="2:15" ht="409.5" x14ac:dyDescent="0.25">
      <c r="B346" s="64" t="s">
        <v>1968</v>
      </c>
      <c r="C346" s="143" t="s">
        <v>26</v>
      </c>
      <c r="D346" s="83">
        <v>1</v>
      </c>
      <c r="E346" s="19" t="s">
        <v>1969</v>
      </c>
      <c r="F346" s="143" t="s">
        <v>25</v>
      </c>
      <c r="G346" s="19" t="s">
        <v>1970</v>
      </c>
      <c r="H346" s="19" t="s">
        <v>1971</v>
      </c>
      <c r="I346" s="19" t="s">
        <v>1972</v>
      </c>
      <c r="J346" s="91">
        <v>4</v>
      </c>
      <c r="K346" s="92">
        <v>42551</v>
      </c>
      <c r="L346" s="123">
        <v>42735</v>
      </c>
      <c r="M346" s="11">
        <f t="shared" si="5"/>
        <v>6078.1428571428569</v>
      </c>
      <c r="N346" s="56">
        <v>4</v>
      </c>
      <c r="O346" s="96" t="s">
        <v>1973</v>
      </c>
    </row>
    <row r="347" spans="2:15" ht="409.5" x14ac:dyDescent="0.25">
      <c r="B347" s="64" t="s">
        <v>1974</v>
      </c>
      <c r="C347" s="143" t="s">
        <v>26</v>
      </c>
      <c r="D347" s="82">
        <v>2</v>
      </c>
      <c r="E347" s="143" t="s">
        <v>1975</v>
      </c>
      <c r="F347" s="143"/>
      <c r="G347" s="143" t="s">
        <v>1976</v>
      </c>
      <c r="H347" s="143" t="s">
        <v>1977</v>
      </c>
      <c r="I347" s="143" t="s">
        <v>952</v>
      </c>
      <c r="J347" s="72">
        <v>1</v>
      </c>
      <c r="K347" s="73">
        <v>42551</v>
      </c>
      <c r="L347" s="69">
        <v>42735</v>
      </c>
      <c r="M347" s="11">
        <f t="shared" si="5"/>
        <v>6078.5714285714284</v>
      </c>
      <c r="N347" s="144">
        <v>1</v>
      </c>
      <c r="O347" s="12" t="s">
        <v>1978</v>
      </c>
    </row>
    <row r="348" spans="2:15" ht="409.5" x14ac:dyDescent="0.25">
      <c r="B348" s="64" t="s">
        <v>1979</v>
      </c>
      <c r="C348" s="143" t="s">
        <v>26</v>
      </c>
      <c r="D348" s="145">
        <v>3</v>
      </c>
      <c r="E348" s="19" t="s">
        <v>1980</v>
      </c>
      <c r="F348" s="143"/>
      <c r="G348" s="19" t="s">
        <v>1981</v>
      </c>
      <c r="H348" s="19" t="s">
        <v>1982</v>
      </c>
      <c r="I348" s="19" t="s">
        <v>1972</v>
      </c>
      <c r="J348" s="91">
        <v>2</v>
      </c>
      <c r="K348" s="92">
        <v>42551</v>
      </c>
      <c r="L348" s="123">
        <v>42735</v>
      </c>
      <c r="M348" s="11">
        <f t="shared" si="5"/>
        <v>6078.4285714285716</v>
      </c>
      <c r="N348" s="56">
        <v>2</v>
      </c>
      <c r="O348" s="109" t="s">
        <v>1983</v>
      </c>
    </row>
    <row r="349" spans="2:15" ht="393.75" x14ac:dyDescent="0.25">
      <c r="B349" s="64" t="s">
        <v>1984</v>
      </c>
      <c r="C349" s="143" t="s">
        <v>26</v>
      </c>
      <c r="D349" s="145">
        <v>4</v>
      </c>
      <c r="E349" s="143" t="s">
        <v>1985</v>
      </c>
      <c r="F349" s="143"/>
      <c r="G349" s="143" t="s">
        <v>1986</v>
      </c>
      <c r="H349" s="143" t="s">
        <v>1987</v>
      </c>
      <c r="I349" s="143" t="s">
        <v>952</v>
      </c>
      <c r="J349" s="72">
        <v>1</v>
      </c>
      <c r="K349" s="73">
        <v>42551</v>
      </c>
      <c r="L349" s="69">
        <v>42735</v>
      </c>
      <c r="M349" s="11">
        <f t="shared" si="5"/>
        <v>6078.5714285714284</v>
      </c>
      <c r="N349" s="144">
        <v>1</v>
      </c>
      <c r="O349" s="12" t="s">
        <v>1988</v>
      </c>
    </row>
    <row r="350" spans="2:15" ht="409.5" x14ac:dyDescent="0.25">
      <c r="B350" s="64" t="s">
        <v>1989</v>
      </c>
      <c r="C350" s="143" t="s">
        <v>26</v>
      </c>
      <c r="D350" s="145">
        <v>5</v>
      </c>
      <c r="E350" s="19" t="s">
        <v>1990</v>
      </c>
      <c r="F350" s="143"/>
      <c r="G350" s="19" t="s">
        <v>1991</v>
      </c>
      <c r="H350" s="19" t="s">
        <v>1992</v>
      </c>
      <c r="I350" s="19" t="s">
        <v>1993</v>
      </c>
      <c r="J350" s="91">
        <v>2</v>
      </c>
      <c r="K350" s="92">
        <v>42551</v>
      </c>
      <c r="L350" s="123">
        <v>42735</v>
      </c>
      <c r="M350" s="11">
        <f t="shared" si="5"/>
        <v>6078.4285714285716</v>
      </c>
      <c r="N350" s="56">
        <v>3</v>
      </c>
      <c r="O350" s="109" t="s">
        <v>1994</v>
      </c>
    </row>
    <row r="351" spans="2:15" ht="409.5" x14ac:dyDescent="0.25">
      <c r="B351" s="64" t="s">
        <v>1995</v>
      </c>
      <c r="C351" s="143" t="s">
        <v>26</v>
      </c>
      <c r="D351" s="145">
        <v>6</v>
      </c>
      <c r="E351" s="19" t="s">
        <v>1996</v>
      </c>
      <c r="F351" s="143"/>
      <c r="G351" s="19" t="s">
        <v>1997</v>
      </c>
      <c r="H351" s="19" t="s">
        <v>1982</v>
      </c>
      <c r="I351" s="19" t="s">
        <v>1993</v>
      </c>
      <c r="J351" s="91">
        <v>2</v>
      </c>
      <c r="K351" s="92">
        <v>42551</v>
      </c>
      <c r="L351" s="123">
        <v>42735</v>
      </c>
      <c r="M351" s="11">
        <f t="shared" si="5"/>
        <v>6078.4285714285716</v>
      </c>
      <c r="N351" s="56">
        <v>3</v>
      </c>
      <c r="O351" s="109" t="s">
        <v>1998</v>
      </c>
    </row>
    <row r="352" spans="2:15" ht="409.5" x14ac:dyDescent="0.25">
      <c r="B352" s="64" t="s">
        <v>1999</v>
      </c>
      <c r="C352" s="143" t="s">
        <v>26</v>
      </c>
      <c r="D352" s="145">
        <v>7</v>
      </c>
      <c r="E352" s="19" t="s">
        <v>2000</v>
      </c>
      <c r="F352" s="143"/>
      <c r="G352" s="19" t="s">
        <v>2001</v>
      </c>
      <c r="H352" s="19" t="s">
        <v>2002</v>
      </c>
      <c r="I352" s="19" t="s">
        <v>721</v>
      </c>
      <c r="J352" s="91">
        <v>2</v>
      </c>
      <c r="K352" s="92">
        <v>42551</v>
      </c>
      <c r="L352" s="123">
        <v>42735</v>
      </c>
      <c r="M352" s="11">
        <f t="shared" si="5"/>
        <v>6078.4285714285716</v>
      </c>
      <c r="N352" s="56">
        <v>2</v>
      </c>
      <c r="O352" s="109" t="s">
        <v>2003</v>
      </c>
    </row>
    <row r="353" spans="2:15" ht="409.5" x14ac:dyDescent="0.25">
      <c r="B353" s="3" t="s">
        <v>2004</v>
      </c>
      <c r="C353" s="143" t="s">
        <v>26</v>
      </c>
      <c r="D353" s="145">
        <v>8</v>
      </c>
      <c r="E353" s="143" t="s">
        <v>2005</v>
      </c>
      <c r="F353" s="143"/>
      <c r="G353" s="143" t="s">
        <v>2006</v>
      </c>
      <c r="H353" s="143" t="s">
        <v>2007</v>
      </c>
      <c r="I353" s="143" t="s">
        <v>2008</v>
      </c>
      <c r="J353" s="72">
        <v>2</v>
      </c>
      <c r="K353" s="73">
        <v>42552</v>
      </c>
      <c r="L353" s="69">
        <v>42674</v>
      </c>
      <c r="M353" s="11">
        <f t="shared" si="5"/>
        <v>6078.5714285714284</v>
      </c>
      <c r="N353" s="144">
        <v>2</v>
      </c>
      <c r="O353" s="34" t="s">
        <v>2009</v>
      </c>
    </row>
    <row r="354" spans="2:15" ht="131.25" x14ac:dyDescent="0.25">
      <c r="B354" s="3" t="s">
        <v>2010</v>
      </c>
      <c r="C354" s="143" t="s">
        <v>26</v>
      </c>
      <c r="D354" s="145">
        <v>9</v>
      </c>
      <c r="E354" s="143" t="s">
        <v>2011</v>
      </c>
      <c r="F354" s="143"/>
      <c r="G354" s="143" t="s">
        <v>962</v>
      </c>
      <c r="H354" s="143" t="s">
        <v>963</v>
      </c>
      <c r="I354" s="143" t="s">
        <v>952</v>
      </c>
      <c r="J354" s="72">
        <v>1</v>
      </c>
      <c r="K354" s="73">
        <v>42646</v>
      </c>
      <c r="L354" s="69">
        <v>43007</v>
      </c>
      <c r="M354" s="11">
        <f t="shared" si="5"/>
        <v>6092.1428571428569</v>
      </c>
      <c r="N354" s="144"/>
      <c r="O354" s="12" t="s">
        <v>2012</v>
      </c>
    </row>
    <row r="355" spans="2:15" ht="409.5" x14ac:dyDescent="0.25">
      <c r="B355" s="64" t="s">
        <v>2013</v>
      </c>
      <c r="C355" s="143" t="s">
        <v>26</v>
      </c>
      <c r="D355" s="145">
        <v>10</v>
      </c>
      <c r="E355" s="19" t="s">
        <v>2014</v>
      </c>
      <c r="F355" s="143"/>
      <c r="G355" s="19" t="s">
        <v>2015</v>
      </c>
      <c r="H355" s="19" t="s">
        <v>2016</v>
      </c>
      <c r="I355" s="19" t="s">
        <v>721</v>
      </c>
      <c r="J355" s="91">
        <v>2</v>
      </c>
      <c r="K355" s="92">
        <v>42551</v>
      </c>
      <c r="L355" s="123">
        <v>42735</v>
      </c>
      <c r="M355" s="11">
        <f t="shared" si="5"/>
        <v>6078.4285714285716</v>
      </c>
      <c r="N355" s="56">
        <v>2</v>
      </c>
      <c r="O355" s="109" t="s">
        <v>2017</v>
      </c>
    </row>
    <row r="356" spans="2:15" ht="157.5" x14ac:dyDescent="0.25">
      <c r="B356" s="3" t="s">
        <v>2018</v>
      </c>
      <c r="C356" s="143" t="s">
        <v>26</v>
      </c>
      <c r="D356" s="145">
        <v>11</v>
      </c>
      <c r="E356" s="143" t="s">
        <v>2019</v>
      </c>
      <c r="F356" s="143"/>
      <c r="G356" s="143" t="s">
        <v>2020</v>
      </c>
      <c r="H356" s="143" t="s">
        <v>2021</v>
      </c>
      <c r="I356" s="143" t="s">
        <v>2008</v>
      </c>
      <c r="J356" s="72">
        <v>3</v>
      </c>
      <c r="K356" s="73">
        <v>42583</v>
      </c>
      <c r="L356" s="69">
        <v>42947</v>
      </c>
      <c r="M356" s="11">
        <f t="shared" si="5"/>
        <v>6082.8571428571431</v>
      </c>
      <c r="N356" s="144"/>
      <c r="O356" s="12" t="s">
        <v>2012</v>
      </c>
    </row>
    <row r="357" spans="2:15" ht="180" x14ac:dyDescent="0.25">
      <c r="B357" s="3" t="s">
        <v>2022</v>
      </c>
      <c r="C357" s="143" t="s">
        <v>26</v>
      </c>
      <c r="D357" s="145">
        <v>12</v>
      </c>
      <c r="E357" s="143" t="s">
        <v>2023</v>
      </c>
      <c r="F357" s="143"/>
      <c r="G357" s="143" t="s">
        <v>2024</v>
      </c>
      <c r="H357" s="143" t="s">
        <v>2025</v>
      </c>
      <c r="I357" s="143" t="s">
        <v>2008</v>
      </c>
      <c r="J357" s="72">
        <v>4</v>
      </c>
      <c r="K357" s="73">
        <v>42583</v>
      </c>
      <c r="L357" s="69">
        <v>42947</v>
      </c>
      <c r="M357" s="11">
        <f t="shared" si="5"/>
        <v>6082.7142857142853</v>
      </c>
      <c r="N357" s="144"/>
      <c r="O357" s="12" t="s">
        <v>2012</v>
      </c>
    </row>
    <row r="358" spans="2:15" ht="409.5" x14ac:dyDescent="0.25">
      <c r="B358" s="3" t="s">
        <v>2026</v>
      </c>
      <c r="C358" s="143" t="s">
        <v>26</v>
      </c>
      <c r="D358" s="145">
        <v>13</v>
      </c>
      <c r="E358" s="143" t="s">
        <v>2027</v>
      </c>
      <c r="F358" s="143"/>
      <c r="G358" s="143" t="s">
        <v>2028</v>
      </c>
      <c r="H358" s="143" t="s">
        <v>976</v>
      </c>
      <c r="I358" s="143" t="s">
        <v>977</v>
      </c>
      <c r="J358" s="72">
        <v>4</v>
      </c>
      <c r="K358" s="73">
        <v>42583</v>
      </c>
      <c r="L358" s="69">
        <v>42947</v>
      </c>
      <c r="M358" s="11">
        <f t="shared" si="5"/>
        <v>6082.7142857142853</v>
      </c>
      <c r="N358" s="144">
        <v>3</v>
      </c>
      <c r="O358" s="12" t="s">
        <v>2029</v>
      </c>
    </row>
    <row r="359" spans="2:15" ht="409.5" x14ac:dyDescent="0.25">
      <c r="B359" s="64" t="s">
        <v>2030</v>
      </c>
      <c r="C359" s="143" t="s">
        <v>26</v>
      </c>
      <c r="D359" s="145">
        <v>14</v>
      </c>
      <c r="E359" s="19" t="s">
        <v>2031</v>
      </c>
      <c r="F359" s="143"/>
      <c r="G359" s="19" t="s">
        <v>2032</v>
      </c>
      <c r="H359" s="19" t="s">
        <v>2033</v>
      </c>
      <c r="I359" s="19" t="s">
        <v>2034</v>
      </c>
      <c r="J359" s="91">
        <v>2</v>
      </c>
      <c r="K359" s="92">
        <v>42551</v>
      </c>
      <c r="L359" s="123">
        <v>42735</v>
      </c>
      <c r="M359" s="11">
        <f t="shared" si="5"/>
        <v>6078.4285714285716</v>
      </c>
      <c r="N359" s="56">
        <v>2</v>
      </c>
      <c r="O359" s="61" t="s">
        <v>2035</v>
      </c>
    </row>
    <row r="360" spans="2:15" ht="136.5" x14ac:dyDescent="0.25">
      <c r="B360" s="3" t="s">
        <v>2036</v>
      </c>
      <c r="C360" s="65" t="s">
        <v>27</v>
      </c>
      <c r="D360" s="83">
        <v>8</v>
      </c>
      <c r="E360" s="65" t="s">
        <v>2037</v>
      </c>
      <c r="F360" s="65" t="s">
        <v>2038</v>
      </c>
      <c r="G360" s="65" t="s">
        <v>2039</v>
      </c>
      <c r="H360" s="65" t="s">
        <v>2040</v>
      </c>
      <c r="I360" s="65" t="s">
        <v>2040</v>
      </c>
      <c r="J360" s="77">
        <v>0</v>
      </c>
      <c r="K360" s="78">
        <v>1</v>
      </c>
      <c r="L360" s="79">
        <v>1</v>
      </c>
      <c r="M360" s="11">
        <f t="shared" si="5"/>
        <v>0.14285714285714285</v>
      </c>
      <c r="N360" s="80"/>
      <c r="O360" s="130" t="s">
        <v>2041</v>
      </c>
    </row>
    <row r="361" spans="2:15" ht="206.25" x14ac:dyDescent="0.25">
      <c r="B361" s="3" t="s">
        <v>2042</v>
      </c>
      <c r="C361" s="65" t="s">
        <v>27</v>
      </c>
      <c r="D361" s="83"/>
      <c r="E361" s="70" t="s">
        <v>2043</v>
      </c>
      <c r="F361" s="70" t="s">
        <v>2044</v>
      </c>
      <c r="G361" s="65" t="s">
        <v>2040</v>
      </c>
      <c r="H361" s="65" t="s">
        <v>2040</v>
      </c>
      <c r="I361" s="65" t="s">
        <v>2040</v>
      </c>
      <c r="J361" s="77">
        <v>0</v>
      </c>
      <c r="K361" s="78">
        <v>1</v>
      </c>
      <c r="L361" s="79">
        <v>1</v>
      </c>
      <c r="M361" s="11">
        <f t="shared" si="5"/>
        <v>0.14285714285714285</v>
      </c>
      <c r="N361" s="80"/>
      <c r="O361" s="146" t="s">
        <v>2045</v>
      </c>
    </row>
    <row r="362" spans="2:15" ht="337.5" x14ac:dyDescent="0.25">
      <c r="B362" s="3" t="s">
        <v>2046</v>
      </c>
      <c r="C362" s="65" t="s">
        <v>27</v>
      </c>
      <c r="D362" s="83">
        <v>8</v>
      </c>
      <c r="E362" s="70" t="s">
        <v>2047</v>
      </c>
      <c r="F362" s="70" t="s">
        <v>2048</v>
      </c>
      <c r="G362" s="65" t="s">
        <v>2040</v>
      </c>
      <c r="H362" s="65" t="s">
        <v>2040</v>
      </c>
      <c r="I362" s="65" t="s">
        <v>2040</v>
      </c>
      <c r="J362" s="77">
        <v>0</v>
      </c>
      <c r="K362" s="78">
        <v>1</v>
      </c>
      <c r="L362" s="79">
        <v>1</v>
      </c>
      <c r="M362" s="11">
        <f t="shared" si="5"/>
        <v>0.14285714285714285</v>
      </c>
      <c r="N362" s="80"/>
      <c r="O362" s="146" t="s">
        <v>2049</v>
      </c>
    </row>
    <row r="363" spans="2:15" ht="337.5" x14ac:dyDescent="0.25">
      <c r="B363" s="3" t="s">
        <v>2050</v>
      </c>
      <c r="C363" s="65" t="s">
        <v>27</v>
      </c>
      <c r="D363" s="83">
        <v>9</v>
      </c>
      <c r="E363" s="70" t="s">
        <v>2051</v>
      </c>
      <c r="F363" s="70" t="s">
        <v>2052</v>
      </c>
      <c r="G363" s="65" t="s">
        <v>2040</v>
      </c>
      <c r="H363" s="65" t="s">
        <v>2040</v>
      </c>
      <c r="I363" s="65" t="s">
        <v>2040</v>
      </c>
      <c r="J363" s="77">
        <v>0</v>
      </c>
      <c r="K363" s="78">
        <v>1</v>
      </c>
      <c r="L363" s="79">
        <v>1</v>
      </c>
      <c r="M363" s="11">
        <f t="shared" si="5"/>
        <v>0.14285714285714285</v>
      </c>
      <c r="N363" s="80"/>
      <c r="O363" s="146" t="s">
        <v>2053</v>
      </c>
    </row>
    <row r="364" spans="2:15" ht="206.25" x14ac:dyDescent="0.25">
      <c r="B364" s="3" t="s">
        <v>2054</v>
      </c>
      <c r="C364" s="65" t="s">
        <v>27</v>
      </c>
      <c r="D364" s="83"/>
      <c r="E364" s="70" t="s">
        <v>2055</v>
      </c>
      <c r="F364" s="70" t="s">
        <v>2056</v>
      </c>
      <c r="G364" s="65" t="s">
        <v>2040</v>
      </c>
      <c r="H364" s="65" t="s">
        <v>2040</v>
      </c>
      <c r="I364" s="65" t="s">
        <v>2040</v>
      </c>
      <c r="J364" s="77">
        <v>0</v>
      </c>
      <c r="K364" s="78">
        <v>1</v>
      </c>
      <c r="L364" s="79">
        <v>1</v>
      </c>
      <c r="M364" s="11">
        <f t="shared" si="5"/>
        <v>0.14285714285714285</v>
      </c>
      <c r="N364" s="80"/>
      <c r="O364" s="146" t="s">
        <v>2057</v>
      </c>
    </row>
    <row r="365" spans="2:15" ht="409.5" x14ac:dyDescent="0.25">
      <c r="B365" s="3" t="s">
        <v>2058</v>
      </c>
      <c r="C365" s="65" t="s">
        <v>27</v>
      </c>
      <c r="D365" s="83">
        <v>11</v>
      </c>
      <c r="E365" s="70" t="s">
        <v>2059</v>
      </c>
      <c r="F365" s="70" t="s">
        <v>2060</v>
      </c>
      <c r="G365" s="65" t="s">
        <v>2040</v>
      </c>
      <c r="H365" s="65" t="s">
        <v>2040</v>
      </c>
      <c r="I365" s="65" t="s">
        <v>2040</v>
      </c>
      <c r="J365" s="77">
        <v>0</v>
      </c>
      <c r="K365" s="78">
        <v>1</v>
      </c>
      <c r="L365" s="79">
        <v>1</v>
      </c>
      <c r="M365" s="11">
        <f t="shared" si="5"/>
        <v>0.14285714285714285</v>
      </c>
      <c r="N365" s="80"/>
      <c r="O365" s="146" t="s">
        <v>2061</v>
      </c>
    </row>
    <row r="366" spans="2:15" ht="206.25" x14ac:dyDescent="0.25">
      <c r="B366" s="3" t="s">
        <v>2062</v>
      </c>
      <c r="C366" s="65" t="s">
        <v>27</v>
      </c>
      <c r="D366" s="83"/>
      <c r="E366" s="70" t="s">
        <v>2063</v>
      </c>
      <c r="F366" s="70" t="s">
        <v>2064</v>
      </c>
      <c r="G366" s="65" t="s">
        <v>2040</v>
      </c>
      <c r="H366" s="65" t="s">
        <v>2040</v>
      </c>
      <c r="I366" s="65" t="s">
        <v>2040</v>
      </c>
      <c r="J366" s="77">
        <v>0</v>
      </c>
      <c r="K366" s="78">
        <v>1</v>
      </c>
      <c r="L366" s="79">
        <v>1</v>
      </c>
      <c r="M366" s="11">
        <f t="shared" si="5"/>
        <v>0.14285714285714285</v>
      </c>
      <c r="N366" s="80"/>
      <c r="O366" s="146" t="s">
        <v>2065</v>
      </c>
    </row>
    <row r="367" spans="2:15" ht="409.5" x14ac:dyDescent="0.25">
      <c r="B367" s="3" t="s">
        <v>2066</v>
      </c>
      <c r="C367" s="65" t="s">
        <v>27</v>
      </c>
      <c r="D367" s="83"/>
      <c r="E367" s="70" t="s">
        <v>2067</v>
      </c>
      <c r="F367" s="70" t="s">
        <v>2068</v>
      </c>
      <c r="G367" s="65" t="s">
        <v>2040</v>
      </c>
      <c r="H367" s="65" t="s">
        <v>2040</v>
      </c>
      <c r="I367" s="65" t="s">
        <v>2040</v>
      </c>
      <c r="J367" s="77">
        <v>0</v>
      </c>
      <c r="K367" s="78">
        <v>1</v>
      </c>
      <c r="L367" s="79">
        <v>1</v>
      </c>
      <c r="M367" s="11">
        <f t="shared" si="5"/>
        <v>0.14285714285714285</v>
      </c>
      <c r="N367" s="80"/>
      <c r="O367" s="146" t="s">
        <v>2069</v>
      </c>
    </row>
    <row r="368" spans="2:15" ht="206.25" x14ac:dyDescent="0.25">
      <c r="B368" s="3" t="s">
        <v>2070</v>
      </c>
      <c r="C368" s="65" t="s">
        <v>27</v>
      </c>
      <c r="D368" s="83"/>
      <c r="E368" s="70" t="s">
        <v>2071</v>
      </c>
      <c r="F368" s="70" t="s">
        <v>2072</v>
      </c>
      <c r="G368" s="65" t="s">
        <v>2040</v>
      </c>
      <c r="H368" s="65" t="s">
        <v>2040</v>
      </c>
      <c r="I368" s="65" t="s">
        <v>2040</v>
      </c>
      <c r="J368" s="77">
        <v>0</v>
      </c>
      <c r="K368" s="78">
        <v>1</v>
      </c>
      <c r="L368" s="79">
        <v>1</v>
      </c>
      <c r="M368" s="11">
        <f t="shared" si="5"/>
        <v>0.14285714285714285</v>
      </c>
      <c r="N368" s="80"/>
      <c r="O368" s="146" t="s">
        <v>2073</v>
      </c>
    </row>
    <row r="369" spans="2:15" ht="206.25" x14ac:dyDescent="0.25">
      <c r="B369" s="3" t="s">
        <v>2074</v>
      </c>
      <c r="C369" s="65" t="s">
        <v>27</v>
      </c>
      <c r="D369" s="83"/>
      <c r="E369" s="70" t="s">
        <v>2075</v>
      </c>
      <c r="F369" s="70" t="s">
        <v>2076</v>
      </c>
      <c r="G369" s="65" t="s">
        <v>2040</v>
      </c>
      <c r="H369" s="65" t="s">
        <v>2040</v>
      </c>
      <c r="I369" s="65" t="s">
        <v>2040</v>
      </c>
      <c r="J369" s="77">
        <v>0</v>
      </c>
      <c r="K369" s="78">
        <v>1</v>
      </c>
      <c r="L369" s="79">
        <v>1</v>
      </c>
      <c r="M369" s="11">
        <f t="shared" si="5"/>
        <v>0.14285714285714285</v>
      </c>
      <c r="N369" s="80"/>
      <c r="O369" s="146" t="s">
        <v>2077</v>
      </c>
    </row>
    <row r="370" spans="2:15" ht="409.5" x14ac:dyDescent="0.25">
      <c r="B370" s="3" t="s">
        <v>2078</v>
      </c>
      <c r="C370" s="65" t="s">
        <v>27</v>
      </c>
      <c r="D370" s="83">
        <v>16</v>
      </c>
      <c r="E370" s="70" t="s">
        <v>2079</v>
      </c>
      <c r="F370" s="70" t="s">
        <v>2080</v>
      </c>
      <c r="G370" s="65" t="s">
        <v>2040</v>
      </c>
      <c r="H370" s="65" t="s">
        <v>2040</v>
      </c>
      <c r="I370" s="65" t="s">
        <v>2040</v>
      </c>
      <c r="J370" s="77">
        <v>0</v>
      </c>
      <c r="K370" s="78">
        <v>1</v>
      </c>
      <c r="L370" s="79">
        <v>1</v>
      </c>
      <c r="M370" s="11">
        <f t="shared" si="5"/>
        <v>0.14285714285714285</v>
      </c>
      <c r="N370" s="80"/>
      <c r="O370" s="146" t="s">
        <v>2081</v>
      </c>
    </row>
    <row r="371" spans="2:15" ht="206.25" x14ac:dyDescent="0.25">
      <c r="B371" s="3" t="s">
        <v>2082</v>
      </c>
      <c r="C371" s="65" t="s">
        <v>27</v>
      </c>
      <c r="D371" s="83"/>
      <c r="E371" s="70" t="s">
        <v>2083</v>
      </c>
      <c r="F371" s="70" t="s">
        <v>2084</v>
      </c>
      <c r="G371" s="65" t="s">
        <v>2040</v>
      </c>
      <c r="H371" s="65" t="s">
        <v>2040</v>
      </c>
      <c r="I371" s="65" t="s">
        <v>2040</v>
      </c>
      <c r="J371" s="77">
        <v>0</v>
      </c>
      <c r="K371" s="78">
        <v>1</v>
      </c>
      <c r="L371" s="79">
        <v>1</v>
      </c>
      <c r="M371" s="11">
        <f t="shared" si="5"/>
        <v>0.14285714285714285</v>
      </c>
      <c r="N371" s="80"/>
      <c r="O371" s="146" t="s">
        <v>2085</v>
      </c>
    </row>
    <row r="372" spans="2:15" ht="206.25" x14ac:dyDescent="0.25">
      <c r="B372" s="3" t="s">
        <v>2086</v>
      </c>
      <c r="C372" s="65" t="s">
        <v>27</v>
      </c>
      <c r="D372" s="83"/>
      <c r="E372" s="70" t="s">
        <v>2087</v>
      </c>
      <c r="F372" s="70" t="s">
        <v>2088</v>
      </c>
      <c r="G372" s="65" t="s">
        <v>2040</v>
      </c>
      <c r="H372" s="65" t="s">
        <v>2040</v>
      </c>
      <c r="I372" s="65" t="s">
        <v>2040</v>
      </c>
      <c r="J372" s="77">
        <v>0</v>
      </c>
      <c r="K372" s="78">
        <v>1</v>
      </c>
      <c r="L372" s="79">
        <v>1</v>
      </c>
      <c r="M372" s="11">
        <f t="shared" si="5"/>
        <v>0.14285714285714285</v>
      </c>
      <c r="N372" s="80"/>
      <c r="O372" s="146" t="s">
        <v>2089</v>
      </c>
    </row>
    <row r="373" spans="2:15" ht="206.25" x14ac:dyDescent="0.25">
      <c r="B373" s="3" t="s">
        <v>2090</v>
      </c>
      <c r="C373" s="65" t="s">
        <v>27</v>
      </c>
      <c r="D373" s="83"/>
      <c r="E373" s="70" t="s">
        <v>2091</v>
      </c>
      <c r="F373" s="70" t="s">
        <v>2092</v>
      </c>
      <c r="G373" s="65" t="s">
        <v>2040</v>
      </c>
      <c r="H373" s="65" t="s">
        <v>2040</v>
      </c>
      <c r="I373" s="65" t="s">
        <v>2040</v>
      </c>
      <c r="J373" s="77">
        <v>0</v>
      </c>
      <c r="K373" s="78">
        <v>1</v>
      </c>
      <c r="L373" s="79">
        <v>1</v>
      </c>
      <c r="M373" s="11">
        <f t="shared" si="5"/>
        <v>0.14285714285714285</v>
      </c>
      <c r="N373" s="80"/>
      <c r="O373" s="146" t="s">
        <v>2093</v>
      </c>
    </row>
    <row r="374" spans="2:15" ht="375" x14ac:dyDescent="0.25">
      <c r="B374" s="3" t="s">
        <v>2094</v>
      </c>
      <c r="C374" s="65" t="s">
        <v>27</v>
      </c>
      <c r="D374" s="83">
        <v>20</v>
      </c>
      <c r="E374" s="70" t="s">
        <v>2095</v>
      </c>
      <c r="F374" s="70" t="s">
        <v>2096</v>
      </c>
      <c r="G374" s="65" t="s">
        <v>2040</v>
      </c>
      <c r="H374" s="65" t="s">
        <v>2040</v>
      </c>
      <c r="I374" s="65" t="s">
        <v>2040</v>
      </c>
      <c r="J374" s="77">
        <v>0</v>
      </c>
      <c r="K374" s="78">
        <v>1</v>
      </c>
      <c r="L374" s="79">
        <v>1</v>
      </c>
      <c r="M374" s="11">
        <f t="shared" si="5"/>
        <v>0.14285714285714285</v>
      </c>
      <c r="N374" s="80"/>
      <c r="O374" s="146" t="s">
        <v>2097</v>
      </c>
    </row>
    <row r="375" spans="2:15" ht="409.5" x14ac:dyDescent="0.25">
      <c r="B375" s="3" t="s">
        <v>2098</v>
      </c>
      <c r="C375" s="65" t="s">
        <v>27</v>
      </c>
      <c r="D375" s="5">
        <v>37</v>
      </c>
      <c r="E375" s="67" t="s">
        <v>2099</v>
      </c>
      <c r="F375" s="65" t="s">
        <v>2100</v>
      </c>
      <c r="G375" s="67" t="s">
        <v>2101</v>
      </c>
      <c r="H375" s="65" t="s">
        <v>2102</v>
      </c>
      <c r="I375" s="65" t="s">
        <v>2103</v>
      </c>
      <c r="J375" s="77">
        <v>1</v>
      </c>
      <c r="K375" s="78">
        <v>1</v>
      </c>
      <c r="L375" s="79">
        <v>1</v>
      </c>
      <c r="M375" s="11">
        <f t="shared" si="5"/>
        <v>0</v>
      </c>
      <c r="N375" s="80" t="s">
        <v>2104</v>
      </c>
      <c r="O375" s="130" t="s">
        <v>2105</v>
      </c>
    </row>
    <row r="376" spans="2:15" ht="409.5" x14ac:dyDescent="0.25">
      <c r="B376" s="3" t="s">
        <v>2106</v>
      </c>
      <c r="C376" s="65" t="s">
        <v>27</v>
      </c>
      <c r="D376" s="5">
        <v>37</v>
      </c>
      <c r="E376" s="67" t="s">
        <v>2099</v>
      </c>
      <c r="F376" s="65" t="s">
        <v>2100</v>
      </c>
      <c r="G376" s="67" t="s">
        <v>2101</v>
      </c>
      <c r="H376" s="65" t="s">
        <v>2107</v>
      </c>
      <c r="I376" s="65" t="s">
        <v>2108</v>
      </c>
      <c r="J376" s="77">
        <v>4</v>
      </c>
      <c r="K376" s="78">
        <v>1</v>
      </c>
      <c r="L376" s="79">
        <v>1</v>
      </c>
      <c r="M376" s="11">
        <f t="shared" si="5"/>
        <v>-0.42857142857142855</v>
      </c>
      <c r="N376" s="80" t="s">
        <v>2109</v>
      </c>
      <c r="O376" s="130" t="s">
        <v>2110</v>
      </c>
    </row>
    <row r="377" spans="2:15" ht="105" x14ac:dyDescent="0.25">
      <c r="B377" s="3" t="s">
        <v>2111</v>
      </c>
      <c r="C377" s="65" t="s">
        <v>27</v>
      </c>
      <c r="D377" s="5"/>
      <c r="E377" s="67" t="s">
        <v>2112</v>
      </c>
      <c r="F377" s="65" t="s">
        <v>2100</v>
      </c>
      <c r="G377" s="67" t="s">
        <v>2113</v>
      </c>
      <c r="H377" s="67" t="s">
        <v>2114</v>
      </c>
      <c r="I377" s="65" t="s">
        <v>2115</v>
      </c>
      <c r="J377" s="77"/>
      <c r="K377" s="69"/>
      <c r="L377" s="79">
        <v>1</v>
      </c>
      <c r="M377" s="11">
        <f t="shared" si="5"/>
        <v>0</v>
      </c>
      <c r="N377" s="80"/>
      <c r="O377" s="130" t="s">
        <v>2116</v>
      </c>
    </row>
    <row r="378" spans="2:15" ht="162" x14ac:dyDescent="0.25">
      <c r="B378" s="3" t="s">
        <v>2117</v>
      </c>
      <c r="C378" s="65" t="s">
        <v>27</v>
      </c>
      <c r="D378" s="5">
        <v>38</v>
      </c>
      <c r="E378" s="67" t="s">
        <v>2118</v>
      </c>
      <c r="F378" s="65" t="s">
        <v>2100</v>
      </c>
      <c r="G378" s="67" t="s">
        <v>2101</v>
      </c>
      <c r="H378" s="65" t="s">
        <v>2102</v>
      </c>
      <c r="I378" s="65" t="s">
        <v>2103</v>
      </c>
      <c r="J378" s="77">
        <v>1</v>
      </c>
      <c r="K378" s="78">
        <v>41943</v>
      </c>
      <c r="L378" s="79">
        <v>42916</v>
      </c>
      <c r="M378" s="11">
        <f t="shared" si="5"/>
        <v>5991.7142857142853</v>
      </c>
      <c r="N378" s="80" t="s">
        <v>2104</v>
      </c>
      <c r="O378" s="130" t="s">
        <v>2119</v>
      </c>
    </row>
    <row r="379" spans="2:15" ht="306" x14ac:dyDescent="0.25">
      <c r="B379" s="3" t="s">
        <v>2120</v>
      </c>
      <c r="C379" s="65" t="s">
        <v>27</v>
      </c>
      <c r="D379" s="5">
        <v>38</v>
      </c>
      <c r="E379" s="67" t="s">
        <v>2118</v>
      </c>
      <c r="F379" s="65" t="s">
        <v>2100</v>
      </c>
      <c r="G379" s="67" t="s">
        <v>2101</v>
      </c>
      <c r="H379" s="65" t="s">
        <v>2107</v>
      </c>
      <c r="I379" s="65" t="s">
        <v>2108</v>
      </c>
      <c r="J379" s="77">
        <v>4</v>
      </c>
      <c r="K379" s="69">
        <v>42005</v>
      </c>
      <c r="L379" s="69">
        <v>42916</v>
      </c>
      <c r="M379" s="11">
        <f t="shared" si="5"/>
        <v>6000.1428571428569</v>
      </c>
      <c r="N379" s="80" t="s">
        <v>2109</v>
      </c>
      <c r="O379" s="130" t="s">
        <v>2121</v>
      </c>
    </row>
    <row r="380" spans="2:15" ht="409.5" x14ac:dyDescent="0.25">
      <c r="B380" s="3" t="s">
        <v>2122</v>
      </c>
      <c r="C380" s="65" t="s">
        <v>27</v>
      </c>
      <c r="D380" s="5">
        <v>39</v>
      </c>
      <c r="E380" s="67" t="s">
        <v>2123</v>
      </c>
      <c r="F380" s="65" t="s">
        <v>2100</v>
      </c>
      <c r="G380" s="67" t="s">
        <v>2124</v>
      </c>
      <c r="H380" s="65" t="s">
        <v>2125</v>
      </c>
      <c r="I380" s="65" t="s">
        <v>2126</v>
      </c>
      <c r="J380" s="77">
        <v>1</v>
      </c>
      <c r="K380" s="78">
        <v>41883</v>
      </c>
      <c r="L380" s="79">
        <v>42916</v>
      </c>
      <c r="M380" s="11">
        <f t="shared" si="5"/>
        <v>5983.1428571428569</v>
      </c>
      <c r="N380" s="80" t="s">
        <v>2104</v>
      </c>
      <c r="O380" s="130" t="s">
        <v>2127</v>
      </c>
    </row>
    <row r="381" spans="2:15" ht="409.5" x14ac:dyDescent="0.25">
      <c r="B381" s="3" t="s">
        <v>2128</v>
      </c>
      <c r="C381" s="65" t="s">
        <v>27</v>
      </c>
      <c r="D381" s="5">
        <v>39</v>
      </c>
      <c r="E381" s="67" t="s">
        <v>2123</v>
      </c>
      <c r="F381" s="65" t="s">
        <v>2100</v>
      </c>
      <c r="G381" s="67" t="s">
        <v>2124</v>
      </c>
      <c r="H381" s="65" t="s">
        <v>2107</v>
      </c>
      <c r="I381" s="65" t="s">
        <v>2129</v>
      </c>
      <c r="J381" s="77">
        <v>4</v>
      </c>
      <c r="K381" s="69">
        <v>42005</v>
      </c>
      <c r="L381" s="79">
        <v>42916</v>
      </c>
      <c r="M381" s="11">
        <f t="shared" si="5"/>
        <v>6000.1428571428569</v>
      </c>
      <c r="N381" s="80" t="s">
        <v>2109</v>
      </c>
      <c r="O381" s="130" t="s">
        <v>2130</v>
      </c>
    </row>
    <row r="382" spans="2:15" ht="306" x14ac:dyDescent="0.25">
      <c r="B382" s="3" t="s">
        <v>2131</v>
      </c>
      <c r="C382" s="65" t="s">
        <v>27</v>
      </c>
      <c r="D382" s="5">
        <v>40</v>
      </c>
      <c r="E382" s="67" t="s">
        <v>2132</v>
      </c>
      <c r="F382" s="65" t="s">
        <v>2100</v>
      </c>
      <c r="G382" s="67" t="s">
        <v>2133</v>
      </c>
      <c r="H382" s="65" t="s">
        <v>2134</v>
      </c>
      <c r="I382" s="65" t="s">
        <v>2103</v>
      </c>
      <c r="J382" s="77">
        <v>1</v>
      </c>
      <c r="K382" s="78">
        <v>41913</v>
      </c>
      <c r="L382" s="79">
        <v>42916</v>
      </c>
      <c r="M382" s="11">
        <f t="shared" si="5"/>
        <v>5987.4285714285716</v>
      </c>
      <c r="N382" s="80" t="s">
        <v>2104</v>
      </c>
      <c r="O382" s="130" t="s">
        <v>2135</v>
      </c>
    </row>
    <row r="383" spans="2:15" ht="378" x14ac:dyDescent="0.25">
      <c r="B383" s="3" t="s">
        <v>2136</v>
      </c>
      <c r="C383" s="65" t="s">
        <v>27</v>
      </c>
      <c r="D383" s="5">
        <v>41</v>
      </c>
      <c r="E383" s="67" t="s">
        <v>2137</v>
      </c>
      <c r="F383" s="65" t="s">
        <v>2100</v>
      </c>
      <c r="G383" s="67" t="s">
        <v>2138</v>
      </c>
      <c r="H383" s="65" t="s">
        <v>2139</v>
      </c>
      <c r="I383" s="65" t="s">
        <v>2126</v>
      </c>
      <c r="J383" s="77">
        <v>1</v>
      </c>
      <c r="K383" s="78">
        <v>41913</v>
      </c>
      <c r="L383" s="79">
        <v>42916</v>
      </c>
      <c r="M383" s="11">
        <f t="shared" si="5"/>
        <v>5987.4285714285716</v>
      </c>
      <c r="N383" s="80" t="s">
        <v>2104</v>
      </c>
      <c r="O383" s="130" t="s">
        <v>2140</v>
      </c>
    </row>
    <row r="384" spans="2:15" ht="180" x14ac:dyDescent="0.25">
      <c r="B384" s="3" t="s">
        <v>2141</v>
      </c>
      <c r="C384" s="65" t="s">
        <v>27</v>
      </c>
      <c r="D384" s="5">
        <v>41</v>
      </c>
      <c r="E384" s="67" t="s">
        <v>2137</v>
      </c>
      <c r="F384" s="65" t="s">
        <v>2100</v>
      </c>
      <c r="G384" s="67" t="s">
        <v>2138</v>
      </c>
      <c r="H384" s="65" t="s">
        <v>2107</v>
      </c>
      <c r="I384" s="65" t="s">
        <v>2129</v>
      </c>
      <c r="J384" s="77">
        <v>4</v>
      </c>
      <c r="K384" s="78">
        <v>42005</v>
      </c>
      <c r="L384" s="79">
        <v>42916</v>
      </c>
      <c r="M384" s="11">
        <f t="shared" si="5"/>
        <v>6000.1428571428569</v>
      </c>
      <c r="N384" s="80" t="s">
        <v>2104</v>
      </c>
      <c r="O384" s="130" t="s">
        <v>2142</v>
      </c>
    </row>
    <row r="385" spans="2:15" ht="409.5" x14ac:dyDescent="0.25">
      <c r="B385" s="3" t="s">
        <v>2143</v>
      </c>
      <c r="C385" s="65" t="s">
        <v>27</v>
      </c>
      <c r="D385" s="5">
        <v>42</v>
      </c>
      <c r="E385" s="67" t="s">
        <v>2144</v>
      </c>
      <c r="F385" s="65" t="s">
        <v>2100</v>
      </c>
      <c r="G385" s="67" t="s">
        <v>2145</v>
      </c>
      <c r="H385" s="65" t="s">
        <v>2146</v>
      </c>
      <c r="I385" s="65" t="s">
        <v>774</v>
      </c>
      <c r="J385" s="77">
        <v>1</v>
      </c>
      <c r="K385" s="78">
        <v>41913</v>
      </c>
      <c r="L385" s="79">
        <v>42916</v>
      </c>
      <c r="M385" s="11">
        <f t="shared" si="5"/>
        <v>5987.4285714285716</v>
      </c>
      <c r="N385" s="80" t="s">
        <v>2104</v>
      </c>
      <c r="O385" s="130" t="s">
        <v>2147</v>
      </c>
    </row>
    <row r="386" spans="2:15" ht="288" x14ac:dyDescent="0.25">
      <c r="B386" s="3" t="s">
        <v>2148</v>
      </c>
      <c r="C386" s="65" t="s">
        <v>27</v>
      </c>
      <c r="D386" s="5">
        <v>42</v>
      </c>
      <c r="E386" s="67" t="s">
        <v>2144</v>
      </c>
      <c r="F386" s="65" t="s">
        <v>2100</v>
      </c>
      <c r="G386" s="67" t="s">
        <v>2149</v>
      </c>
      <c r="H386" s="65" t="s">
        <v>2150</v>
      </c>
      <c r="I386" s="65" t="s">
        <v>774</v>
      </c>
      <c r="J386" s="77">
        <v>1</v>
      </c>
      <c r="K386" s="78">
        <v>41913</v>
      </c>
      <c r="L386" s="79">
        <v>42916</v>
      </c>
      <c r="M386" s="11">
        <f t="shared" si="5"/>
        <v>5987.4285714285716</v>
      </c>
      <c r="N386" s="80" t="s">
        <v>2104</v>
      </c>
      <c r="O386" s="130" t="s">
        <v>2151</v>
      </c>
    </row>
    <row r="387" spans="2:15" ht="409.5" x14ac:dyDescent="0.25">
      <c r="B387" s="3" t="s">
        <v>2152</v>
      </c>
      <c r="C387" s="65" t="s">
        <v>27</v>
      </c>
      <c r="D387" s="5">
        <v>43</v>
      </c>
      <c r="E387" s="67" t="s">
        <v>2153</v>
      </c>
      <c r="F387" s="65" t="s">
        <v>2100</v>
      </c>
      <c r="G387" s="67" t="s">
        <v>2154</v>
      </c>
      <c r="H387" s="65" t="s">
        <v>2146</v>
      </c>
      <c r="I387" s="65" t="s">
        <v>774</v>
      </c>
      <c r="J387" s="77">
        <v>1</v>
      </c>
      <c r="K387" s="78">
        <v>41913</v>
      </c>
      <c r="L387" s="79">
        <v>42916</v>
      </c>
      <c r="M387" s="11">
        <f t="shared" si="5"/>
        <v>5987.4285714285716</v>
      </c>
      <c r="N387" s="80" t="s">
        <v>2104</v>
      </c>
      <c r="O387" s="130" t="s">
        <v>2155</v>
      </c>
    </row>
    <row r="388" spans="2:15" ht="252" x14ac:dyDescent="0.25">
      <c r="B388" s="3" t="s">
        <v>2156</v>
      </c>
      <c r="C388" s="65" t="s">
        <v>27</v>
      </c>
      <c r="D388" s="5">
        <v>44</v>
      </c>
      <c r="E388" s="67" t="s">
        <v>2157</v>
      </c>
      <c r="F388" s="65" t="s">
        <v>2100</v>
      </c>
      <c r="G388" s="67" t="s">
        <v>2158</v>
      </c>
      <c r="H388" s="65" t="s">
        <v>2159</v>
      </c>
      <c r="I388" s="65" t="s">
        <v>2103</v>
      </c>
      <c r="J388" s="77">
        <v>1</v>
      </c>
      <c r="K388" s="78">
        <v>41883</v>
      </c>
      <c r="L388" s="79">
        <v>42916</v>
      </c>
      <c r="M388" s="11">
        <f t="shared" si="5"/>
        <v>5983.1428571428569</v>
      </c>
      <c r="N388" s="80" t="s">
        <v>2104</v>
      </c>
      <c r="O388" s="130" t="s">
        <v>2160</v>
      </c>
    </row>
    <row r="389" spans="2:15" ht="234" x14ac:dyDescent="0.25">
      <c r="B389" s="3" t="s">
        <v>2161</v>
      </c>
      <c r="C389" s="65" t="s">
        <v>27</v>
      </c>
      <c r="D389" s="5">
        <v>44</v>
      </c>
      <c r="E389" s="67" t="s">
        <v>2157</v>
      </c>
      <c r="F389" s="65" t="s">
        <v>2100</v>
      </c>
      <c r="G389" s="67" t="s">
        <v>2162</v>
      </c>
      <c r="H389" s="65" t="s">
        <v>2159</v>
      </c>
      <c r="I389" s="65" t="s">
        <v>2103</v>
      </c>
      <c r="J389" s="77">
        <v>1</v>
      </c>
      <c r="K389" s="78">
        <v>41831</v>
      </c>
      <c r="L389" s="79">
        <v>42916</v>
      </c>
      <c r="M389" s="11">
        <f t="shared" si="5"/>
        <v>5975.7142857142853</v>
      </c>
      <c r="N389" s="80" t="s">
        <v>2104</v>
      </c>
      <c r="O389" s="130" t="s">
        <v>2163</v>
      </c>
    </row>
    <row r="390" spans="2:15" ht="409.5" x14ac:dyDescent="0.25">
      <c r="B390" s="3" t="s">
        <v>2164</v>
      </c>
      <c r="C390" s="65" t="s">
        <v>27</v>
      </c>
      <c r="D390" s="5">
        <v>44</v>
      </c>
      <c r="E390" s="67" t="s">
        <v>2157</v>
      </c>
      <c r="F390" s="65" t="s">
        <v>2100</v>
      </c>
      <c r="G390" s="67" t="s">
        <v>2162</v>
      </c>
      <c r="H390" s="65" t="s">
        <v>2165</v>
      </c>
      <c r="I390" s="65" t="s">
        <v>2108</v>
      </c>
      <c r="J390" s="77">
        <v>10</v>
      </c>
      <c r="K390" s="78">
        <v>41852</v>
      </c>
      <c r="L390" s="79">
        <v>42916</v>
      </c>
      <c r="M390" s="11">
        <f t="shared" si="5"/>
        <v>5977.4285714285716</v>
      </c>
      <c r="N390" s="80" t="s">
        <v>2166</v>
      </c>
      <c r="O390" s="130" t="s">
        <v>2167</v>
      </c>
    </row>
    <row r="391" spans="2:15" ht="234" x14ac:dyDescent="0.25">
      <c r="B391" s="3" t="s">
        <v>2168</v>
      </c>
      <c r="C391" s="65" t="s">
        <v>27</v>
      </c>
      <c r="D391" s="5">
        <v>45</v>
      </c>
      <c r="E391" s="67" t="s">
        <v>2169</v>
      </c>
      <c r="F391" s="65" t="s">
        <v>2100</v>
      </c>
      <c r="G391" s="67" t="s">
        <v>2162</v>
      </c>
      <c r="H391" s="65" t="s">
        <v>2159</v>
      </c>
      <c r="I391" s="65" t="s">
        <v>2103</v>
      </c>
      <c r="J391" s="77">
        <v>1</v>
      </c>
      <c r="K391" s="78">
        <v>41831</v>
      </c>
      <c r="L391" s="79">
        <v>42916</v>
      </c>
      <c r="M391" s="11">
        <f t="shared" si="5"/>
        <v>5975.7142857142853</v>
      </c>
      <c r="N391" s="80" t="s">
        <v>2104</v>
      </c>
      <c r="O391" s="130" t="s">
        <v>2163</v>
      </c>
    </row>
    <row r="392" spans="2:15" ht="409.5" x14ac:dyDescent="0.25">
      <c r="B392" s="3" t="s">
        <v>2170</v>
      </c>
      <c r="C392" s="65" t="s">
        <v>27</v>
      </c>
      <c r="D392" s="5">
        <v>45</v>
      </c>
      <c r="E392" s="67" t="s">
        <v>2169</v>
      </c>
      <c r="F392" s="65" t="s">
        <v>2100</v>
      </c>
      <c r="G392" s="67" t="s">
        <v>2171</v>
      </c>
      <c r="H392" s="65" t="s">
        <v>2172</v>
      </c>
      <c r="I392" s="65" t="s">
        <v>2108</v>
      </c>
      <c r="J392" s="77">
        <v>1</v>
      </c>
      <c r="K392" s="78">
        <v>41852</v>
      </c>
      <c r="L392" s="79">
        <v>42916</v>
      </c>
      <c r="M392" s="11">
        <f t="shared" si="5"/>
        <v>5978.7142857142853</v>
      </c>
      <c r="N392" s="80" t="s">
        <v>2104</v>
      </c>
      <c r="O392" s="130" t="s">
        <v>2173</v>
      </c>
    </row>
    <row r="393" spans="2:15" ht="360" x14ac:dyDescent="0.25">
      <c r="B393" s="3" t="s">
        <v>2174</v>
      </c>
      <c r="C393" s="65" t="s">
        <v>27</v>
      </c>
      <c r="D393" s="5">
        <v>46</v>
      </c>
      <c r="E393" s="67" t="s">
        <v>2175</v>
      </c>
      <c r="F393" s="65" t="s">
        <v>2100</v>
      </c>
      <c r="G393" s="67" t="s">
        <v>2176</v>
      </c>
      <c r="H393" s="67" t="s">
        <v>2177</v>
      </c>
      <c r="I393" s="65" t="s">
        <v>2178</v>
      </c>
      <c r="J393" s="77">
        <v>1</v>
      </c>
      <c r="K393" s="69">
        <v>41883</v>
      </c>
      <c r="L393" s="79">
        <v>42916</v>
      </c>
      <c r="M393" s="11">
        <f t="shared" si="5"/>
        <v>5983.1428571428569</v>
      </c>
      <c r="N393" s="80" t="s">
        <v>2104</v>
      </c>
      <c r="O393" s="130" t="s">
        <v>2179</v>
      </c>
    </row>
    <row r="394" spans="2:15" ht="409.5" x14ac:dyDescent="0.25">
      <c r="B394" s="3" t="s">
        <v>2180</v>
      </c>
      <c r="C394" s="65" t="s">
        <v>27</v>
      </c>
      <c r="D394" s="5">
        <v>47</v>
      </c>
      <c r="E394" s="67" t="s">
        <v>2181</v>
      </c>
      <c r="F394" s="65" t="s">
        <v>2100</v>
      </c>
      <c r="G394" s="67" t="s">
        <v>2182</v>
      </c>
      <c r="H394" s="65" t="s">
        <v>2150</v>
      </c>
      <c r="I394" s="65" t="s">
        <v>2103</v>
      </c>
      <c r="J394" s="77">
        <v>1</v>
      </c>
      <c r="K394" s="78">
        <v>41883</v>
      </c>
      <c r="L394" s="79">
        <v>42916</v>
      </c>
      <c r="M394" s="11">
        <f t="shared" si="5"/>
        <v>5983.1428571428569</v>
      </c>
      <c r="N394" s="80" t="s">
        <v>2104</v>
      </c>
      <c r="O394" s="130" t="s">
        <v>2183</v>
      </c>
    </row>
    <row r="395" spans="2:15" ht="168.75" x14ac:dyDescent="0.25">
      <c r="B395" s="3" t="s">
        <v>2184</v>
      </c>
      <c r="C395" s="132" t="s">
        <v>26</v>
      </c>
      <c r="D395" s="145">
        <v>25</v>
      </c>
      <c r="E395" s="71" t="s">
        <v>2185</v>
      </c>
      <c r="F395" s="113" t="s">
        <v>2186</v>
      </c>
      <c r="G395" s="113" t="s">
        <v>2040</v>
      </c>
      <c r="H395" s="113" t="s">
        <v>2040</v>
      </c>
      <c r="I395" s="113" t="s">
        <v>2040</v>
      </c>
      <c r="J395" s="80"/>
      <c r="K395" s="99">
        <v>1</v>
      </c>
      <c r="L395" s="100">
        <v>1</v>
      </c>
      <c r="M395" s="11">
        <f t="shared" si="5"/>
        <v>0.14285714285714285</v>
      </c>
      <c r="N395" s="80"/>
      <c r="O395" s="12" t="s">
        <v>2187</v>
      </c>
    </row>
    <row r="351003" spans="1:1" x14ac:dyDescent="0.25">
      <c r="A351003" t="s">
        <v>26</v>
      </c>
    </row>
    <row r="351004" spans="1:1" x14ac:dyDescent="0.25">
      <c r="A351004" t="s">
        <v>27</v>
      </c>
    </row>
  </sheetData>
  <mergeCells count="1">
    <mergeCell ref="B8:O8"/>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14 K11 K20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14 L206 L1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84:C344 C395">
      <formula1>$A$350943:$A$350945</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C38:C110">
      <formula1>$A$350967:$A$350969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7">
      <formula1>$A$350758:$A$350760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2017</A_x00f1_o>
    <Fecha_x0020_del_x0020_documento xmlns="0d8d2a93-33a2-41d8-b57a-674d8cfe4baf">2017-07-28T05:00:00+00:00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6F477-FF8E-4E4F-A046-93F6418EDD04}"/>
</file>

<file path=customXml/itemProps2.xml><?xml version="1.0" encoding="utf-8"?>
<ds:datastoreItem xmlns:ds="http://schemas.openxmlformats.org/officeDocument/2006/customXml" ds:itemID="{D71F8B50-DF0D-4092-8DAB-B44680105D59}"/>
</file>

<file path=customXml/itemProps3.xml><?xml version="1.0" encoding="utf-8"?>
<ds:datastoreItem xmlns:ds="http://schemas.openxmlformats.org/officeDocument/2006/customXml" ds:itemID="{F722D0CB-4F3B-485A-9BFD-C1BA04FFAE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AVANCE PLAN DE MEJORAMIENTO MVCT 30 DE JUNIO DE 2017</dc:title>
  <dc:creator>Apache POI</dc:creator>
  <cp:lastModifiedBy>Olga Yaneth Aragon Sanchez</cp:lastModifiedBy>
  <dcterms:created xsi:type="dcterms:W3CDTF">2017-07-28T17:46:12Z</dcterms:created>
  <dcterms:modified xsi:type="dcterms:W3CDTF">2017-07-28T19:34:52Z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