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drawings/drawing2.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externalLinks/externalLink1.xml" ContentType="application/vnd.openxmlformats-officedocument.spreadsheetml.externalLink+xml"/>
  <Override PartName="/xl/calcChain.xml" ContentType="application/vnd.openxmlformats-officedocument.spreadsheetml.calcChain+xml"/>
  <Override PartName="/customXml/itemProps1.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codeName="ThisWorkbook" defaultThemeVersion="124226"/>
  <mc:AlternateContent xmlns:mc="http://schemas.openxmlformats.org/markup-compatibility/2006">
    <mc:Choice Requires="x15">
      <x15ac:absPath xmlns:x15ac="http://schemas.microsoft.com/office/spreadsheetml/2010/11/ac" url="E:\Autod Dic\"/>
    </mc:Choice>
  </mc:AlternateContent>
  <xr:revisionPtr revIDLastSave="0" documentId="13_ncr:1_{5A3B4B75-E9B3-49FA-B3ED-8B490719A037}" xr6:coauthVersionLast="41" xr6:coauthVersionMax="41" xr10:uidLastSave="{00000000-0000-0000-0000-000000000000}"/>
  <bookViews>
    <workbookView xWindow="-120" yWindow="-120" windowWidth="20730" windowHeight="11160" tabRatio="795" firstSheet="1" activeTab="5" xr2:uid="{00000000-000D-0000-FFFF-FFFF00000000}"/>
  </bookViews>
  <sheets>
    <sheet name="Observaciones OAP" sheetId="18" r:id="rId1"/>
    <sheet name="Inicio" sheetId="16" r:id="rId2"/>
    <sheet name="Instrucciones" sheetId="14" r:id="rId3"/>
    <sheet name="Autodiagnóstico" sheetId="15" r:id="rId4"/>
    <sheet name="Gráficas" sheetId="17" r:id="rId5"/>
    <sheet name="Plan de Acción" sheetId="8" r:id="rId6"/>
  </sheets>
  <externalReferences>
    <externalReference r:id="rId7"/>
  </externalReferences>
  <definedNames>
    <definedName name="_xlnm._FilterDatabase" localSheetId="5" hidden="1">'Plan de Acción'!$A$6:$X$6</definedName>
    <definedName name="Acciones_Categoría_3">'[1]Ponderaciones y parámetros'!$K$6:$N$6</definedName>
    <definedName name="_xlnm.Print_Area" localSheetId="3">Autodiagnóstico!$C$2:$I$29</definedName>
    <definedName name="_xlnm.Print_Area" localSheetId="5">'Plan de Acción'!$A$1:$N$35</definedName>
    <definedName name="Nombre" localSheetId="2">#REF!</definedName>
    <definedName name="Nombre">#REF!</definedName>
    <definedName name="Simulador">[1]Listas!$B$2:$B$4</definedName>
    <definedName name="_xlnm.Print_Titles" localSheetId="5">'Plan de Acción'!$2:$6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8" i="8" l="1"/>
  <c r="F7" i="8" l="1"/>
  <c r="F8" i="8"/>
  <c r="D10" i="15" l="1"/>
  <c r="F10" i="15"/>
  <c r="G6" i="15" l="1"/>
  <c r="E26" i="8" l="1"/>
  <c r="E25" i="8"/>
  <c r="D25" i="8"/>
  <c r="E24" i="8"/>
  <c r="E23" i="8"/>
  <c r="E22" i="8"/>
  <c r="E21" i="8"/>
  <c r="E20" i="8"/>
  <c r="E19" i="8"/>
  <c r="D19" i="8"/>
  <c r="C19" i="8"/>
  <c r="C7" i="8"/>
  <c r="E16" i="8"/>
  <c r="E17" i="8"/>
  <c r="E18" i="8"/>
  <c r="E15" i="8"/>
  <c r="E14" i="8"/>
  <c r="E13" i="8"/>
  <c r="D13" i="8"/>
  <c r="E12" i="8"/>
  <c r="E11" i="8"/>
  <c r="D11" i="8"/>
  <c r="D7" i="8"/>
  <c r="E10" i="8"/>
  <c r="E9" i="8"/>
  <c r="E7" i="8"/>
  <c r="J81" i="17"/>
  <c r="J80" i="17"/>
  <c r="J35" i="17"/>
  <c r="J34" i="17"/>
  <c r="M57" i="17"/>
  <c r="F16" i="15" l="1"/>
  <c r="M59" i="17" s="1"/>
  <c r="D22" i="15"/>
  <c r="L35" i="17" s="1"/>
  <c r="F14" i="8" l="1"/>
  <c r="F9" i="8" l="1"/>
  <c r="K78" i="17" l="1"/>
  <c r="I54" i="17"/>
  <c r="I12" i="17"/>
  <c r="F10" i="8" l="1"/>
  <c r="F11" i="8"/>
  <c r="F12" i="8"/>
  <c r="F13" i="8"/>
  <c r="F15" i="8"/>
  <c r="F16" i="8"/>
  <c r="F17" i="8"/>
  <c r="F18" i="8"/>
  <c r="F19" i="8"/>
  <c r="F20" i="8"/>
  <c r="F21" i="8"/>
  <c r="F22" i="8"/>
  <c r="F23" i="8"/>
  <c r="F24" i="8"/>
  <c r="F25" i="8"/>
  <c r="F26" i="8"/>
  <c r="L34" i="17" l="1"/>
  <c r="F28" i="15"/>
  <c r="L81" i="17" s="1"/>
  <c r="F22" i="15"/>
  <c r="L80" i="17" s="1"/>
  <c r="F14" i="15"/>
  <c r="M58" i="17" s="1"/>
  <c r="K12" i="17"/>
</calcChain>
</file>

<file path=xl/sharedStrings.xml><?xml version="1.0" encoding="utf-8"?>
<sst xmlns="http://schemas.openxmlformats.org/spreadsheetml/2006/main" count="253" uniqueCount="150">
  <si>
    <r>
      <rPr>
        <b/>
        <sz val="11"/>
        <color theme="1"/>
        <rFont val="Calibri"/>
        <family val="2"/>
        <scheme val="minor"/>
      </rPr>
      <t xml:space="preserve">Observación OAP Política de Integridad:
</t>
    </r>
    <r>
      <rPr>
        <sz val="11"/>
        <color theme="1"/>
        <rFont val="Calibri"/>
        <family val="2"/>
        <scheme val="minor"/>
      </rPr>
      <t xml:space="preserve">
La Política de Integridad en el MVCT no se encuentra documentada: no tiene un responsable o área encargada y no cuenta con un plan de trabajo para sensibilizar e interiorizar en la entidad, el código de integridad (Implementación del código).
Con respecto a la revisión de los temas transversales, tenemos:
</t>
    </r>
    <r>
      <rPr>
        <b/>
        <sz val="11"/>
        <color theme="1"/>
        <rFont val="Calibri"/>
        <family val="2"/>
        <scheme val="minor"/>
      </rPr>
      <t xml:space="preserve">PEI: </t>
    </r>
    <r>
      <rPr>
        <sz val="11"/>
        <color theme="1"/>
        <rFont val="Calibri"/>
        <family val="2"/>
        <scheme val="minor"/>
      </rPr>
      <t xml:space="preserve">El Plan Estratégico Institucional – PEI solo cuenta con un indicador a cargo del Grupo de talento humano -GTH “Tasa de crecimiento del puntaje asignado a la dimensión de talento humano (TH) a partir del FURAG”. No obstante, el alcance de este indicador en la vigencia 2019 es el levantamiento de su línea base que corresponde a 43.4%. Esta línea base se definió con base en los resultados de la aplicación del Formulario Único de Reporte de Avances de la Gestión - FURAG, a través de la cual se capturan, monitorean y evalúan los avances sectoriales e institucionales en la implementación de las políticas de desarrollo administrativo. 
</t>
    </r>
    <r>
      <rPr>
        <b/>
        <sz val="11"/>
        <color theme="1"/>
        <rFont val="Calibri"/>
        <family val="2"/>
        <scheme val="minor"/>
      </rPr>
      <t>PAI:</t>
    </r>
    <r>
      <rPr>
        <sz val="11"/>
        <color theme="1"/>
        <rFont val="Calibri"/>
        <family val="2"/>
        <scheme val="minor"/>
      </rPr>
      <t xml:space="preserve"> A la fecha no existe en el Plan de Acción Institucional -PAI ninguna actividad relacionada con la política ni el código de integridad que nos permitan visualizar o establecer avances en el marco de estos instrumentos.
</t>
    </r>
    <r>
      <rPr>
        <b/>
        <sz val="11"/>
        <color theme="1"/>
        <rFont val="Calibri"/>
        <family val="2"/>
        <scheme val="minor"/>
      </rPr>
      <t xml:space="preserve">PM: </t>
    </r>
    <r>
      <rPr>
        <sz val="11"/>
        <color theme="1"/>
        <rFont val="Calibri"/>
        <family val="2"/>
        <scheme val="minor"/>
      </rPr>
      <t xml:space="preserve">A la fecha no existe en el Plan de Mejoramiento del proceso de Gestión del talento humano, ninguna actividad o acción relacionada con la política ni el código de integridad que nos permitan visualizar o establecer avances en el marco de estos instrumentos.
</t>
    </r>
    <r>
      <rPr>
        <b/>
        <sz val="11"/>
        <color theme="1"/>
        <rFont val="Calibri"/>
        <family val="2"/>
        <scheme val="minor"/>
      </rPr>
      <t xml:space="preserve">PAAC: </t>
    </r>
    <r>
      <rPr>
        <sz val="11"/>
        <color theme="1"/>
        <rFont val="Calibri"/>
        <family val="2"/>
        <scheme val="minor"/>
      </rPr>
      <t xml:space="preserve">En el marco del Plan Anticorrupción y de Atención al Ciudadano -PAAC de la vigencia 2019, en el componente de iniciativas adicionales el Grupo de Talento humano tiene a su cargo la actividad de “Desarrollar actividades periódicas capacitación y socialización del Código de Integridad (Circular 001 de 2018-CGDI)”. En el marco de esta actividad para la presente vigencia debe realizar la sensibilización de este tema en los procesos de inducción a servidores públicos de planta del MVCT y realizar 2 eventos de socialización del mismo.
</t>
    </r>
    <r>
      <rPr>
        <b/>
        <sz val="11"/>
        <color theme="1"/>
        <rFont val="Calibri"/>
        <family val="2"/>
        <scheme val="minor"/>
      </rPr>
      <t xml:space="preserve">Observaciones OCI 2018: </t>
    </r>
    <r>
      <rPr>
        <sz val="11"/>
        <color theme="1"/>
        <rFont val="Calibri"/>
        <family val="2"/>
        <scheme val="minor"/>
      </rPr>
      <t xml:space="preserve">El Ministerio de Vivienda, Ciudad y Territorio aún no cuenta con una estrategia de implementación y apropiación por parte de los servidores públicos del código de integridad, por lo que hace necesario que, esta sea definida y se acompañe de controles que garanticen la efectividad de la implementación de la política de Integridad a partir de los riesgos identificados y los demás que sean necesarios para operar la estrategia en materia de integridad pública.
Documentación SIG: en el formato de Evaluación de la inducción a los nuevos servidores GTH-F- 06 se evidencia la siguiente pregunta: “8. ¿Cuáles son los cinco (5) valores que conforman nuestro Código de Integridad?” ¿Significa esto que ya se oficializó al interior del MVCT la adopción del nuevo código de integridad con 5 valores? ¿A través de que medio se oficializó?
En conclusión, aunque se evidencia la programación de actividades de socialización del Código de Integridad en el marco del PAAC 2019, sería conveniente en primer lugar elaborar un plan de trabajo para sensibilizar e interiorizar en la entidad, el código de integridad (Implementación del código) las actividades mencionadas anteriormente harían parte de este plan. 
Finalmente es preciso establecer que al interior del MVCT a la fecha, no se cuenta con canales de recolección de información, retroalimentación a servidores y un lineamiento definido sobre conflicto de interés. Es indispensable desarrollar e implementar los mecanismos que permitan la participación de los servidores públicos en el proceso de este tema al interior de la entidad, dado que facilitará la implementación de la política de Integridad.
</t>
    </r>
  </si>
  <si>
    <t xml:space="preserve">AUTODIAGNÓSTICO DE GESTIÓN </t>
  </si>
  <si>
    <t>CÓDIGO DE INTEGRIDAD</t>
  </si>
  <si>
    <t>INSTRUCCIONES DE DILIGENCIAMIENTO</t>
  </si>
  <si>
    <t>AUTODIAGNÓSTICO</t>
  </si>
  <si>
    <t>PLAN DE ACCIÓN</t>
  </si>
  <si>
    <t/>
  </si>
  <si>
    <t>AUTODIAGNÓSTICO DE GESTIÓN CÓDIGO DE INTEGRIDAD</t>
  </si>
  <si>
    <t>CONTROL DE CAMBIOS</t>
  </si>
  <si>
    <t>Fecha</t>
  </si>
  <si>
    <t>Cambios Introducidos</t>
  </si>
  <si>
    <t>Versión inicial</t>
  </si>
  <si>
    <t>Hoja de Autodiagnóstico. Se modificó la redacción de varias de las actividades y se eliminó lo referente al Comité</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</si>
  <si>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</si>
  <si>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t>A continuación, se explica en detalle como se debe diligenciar.</t>
  </si>
  <si>
    <t>Autodiagnóstico:</t>
  </si>
  <si>
    <t>Está compuesto por las siguientes columnas:</t>
  </si>
  <si>
    <t>-</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</si>
  <si>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</si>
  <si>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</si>
  <si>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</si>
  <si>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</si>
  <si>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</si>
  <si>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t>Puntaje: es la casilla donde la entidad se autocalificará de acuerdo con las actividades descritas, en una escala de 0 a 100</t>
  </si>
  <si>
    <r>
      <t xml:space="preserve">Observaciones: </t>
    </r>
    <r>
      <rPr>
        <sz val="11"/>
        <color theme="1"/>
        <rFont val="Arial"/>
        <family val="2"/>
      </rPr>
      <t>en este espacio, podrá hacer las anotaciones o comentarios que considere pertinentes</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</si>
  <si>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</si>
  <si>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Para la calificación, se estableció una escala de 5 niveles así:</t>
  </si>
  <si>
    <t>Puntaje</t>
  </si>
  <si>
    <t>Nivel</t>
  </si>
  <si>
    <t>Color</t>
  </si>
  <si>
    <t>0 - 20</t>
  </si>
  <si>
    <t>21 - 40</t>
  </si>
  <si>
    <t>41 - 60</t>
  </si>
  <si>
    <t>61- 80</t>
  </si>
  <si>
    <t>81- 100</t>
  </si>
  <si>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</si>
  <si>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Los resultados finales solo reflejarán el resultado de los puntajes diligenciados. Si alguna casilla se deja en blanco, no contará para los resultados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</si>
  <si>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</si>
  <si>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ES MUY IMPORTANTE que los puntajes ingresados sean lo más objetivos posible, y que exista un soporte para cada uno de ellos. El propósito principal es identificar oportunidades de mejora, para lo cual es fundamental ser objetivos en los puntajes ingresados.</t>
  </si>
  <si>
    <t xml:space="preserve">Cuando finalice de calificar las actividades de gestión, podrá ver de manera gráfica los principales resultados, haciendo click en el botón GRÁFICAS, o regresar al menú principal. </t>
  </si>
  <si>
    <t>Gráficas:</t>
  </si>
  <si>
    <t>En esta hoja se podrán visualizar de una manera más clara y sencilla los resultados obtenidos.  Estas se generarán automáticamente una vez sea diligenciado el autodiagnóstico.</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</si>
  <si>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</si>
  <si>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</si>
  <si>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</si>
  <si>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</si>
  <si>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Plan de Acción:</t>
  </si>
  <si>
    <t xml:space="preserve">Esta hoja contiene un cuadro que le permitirá establecer una planeación y una ruta de acción, con base en las actividades de gestión que fueron evaluadas. </t>
  </si>
  <si>
    <t>Para ello, el cuadro está dividido en 2 secciones:</t>
  </si>
  <si>
    <t>1. Documentación y guías de referencia (color gris): contiene toda la información y documentos de consulta que pueden ser útiles y deben ser de conocimiento</t>
  </si>
  <si>
    <t>Guías normas y técnicas</t>
  </si>
  <si>
    <t>Buenas prácticas e innovación</t>
  </si>
  <si>
    <t>Normatividad</t>
  </si>
  <si>
    <t>Otros</t>
  </si>
  <si>
    <t>2. Planeación y Ruta de acción (color naranja):  la idea es generar un plan de acción con base en el diagnóstico realizado. Los elementos mínimos que se proponen para ello, son:</t>
  </si>
  <si>
    <t>Diseñar alternativas de mejora</t>
  </si>
  <si>
    <t>Definir las mejoras a implementar, incluyendo el plazo y los responsables de la implementación</t>
  </si>
  <si>
    <t>Evaluar la eficacia de las acciones implementadas y volver a diligenciar el autodiagnóstico</t>
  </si>
  <si>
    <t xml:space="preserve">Aunque el cuadro puede ser diligenciado en su totalidad, se recomienda iniciar y darle prioridad a aquellas actividades que obtuvieron menores puntajes y que se encuentran en color rojo, naranja y amarillo. </t>
  </si>
  <si>
    <t>INICIO</t>
  </si>
  <si>
    <t>ENTIDAD</t>
  </si>
  <si>
    <t>CALIFICACIÓN TOTAL</t>
  </si>
  <si>
    <t>COMPONENTES</t>
  </si>
  <si>
    <t xml:space="preserve">CALIFICACIÓN </t>
  </si>
  <si>
    <t>CATEGORÍA</t>
  </si>
  <si>
    <t>ACTIVIDADES DE GESTIÓN</t>
  </si>
  <si>
    <t>PUNTAJE 
(0 - 100)</t>
  </si>
  <si>
    <t>OBSERVACIONES</t>
  </si>
  <si>
    <t>Condiciones institucionales idóneas para la implementación y gestión del Código de Integridad</t>
  </si>
  <si>
    <t>Realizar el diagnóstico del estado actual de la entidad en temas de integridad</t>
  </si>
  <si>
    <t>A partir de los resultados de FURAG, identificar y documentar las debilidades y fortalezas de la  implementación del Código de Integridad.</t>
  </si>
  <si>
    <r>
      <t xml:space="preserve">Dianosticar, a través de encuestas, entrevistas o grupos de intercambio, si los servidores de la entidad han apropiado los valores del código de integridad. </t>
    </r>
    <r>
      <rPr>
        <sz val="10"/>
        <color rgb="FFFF0000"/>
        <rFont val="Arial"/>
        <family val="2"/>
      </rPr>
      <t>FURAG 56</t>
    </r>
  </si>
  <si>
    <t>Diagnosticar si las estrategias de comunicación que empleó la entidad para promover el Código de Integridad son idóneas.</t>
  </si>
  <si>
    <t>GRÁFICAS</t>
  </si>
  <si>
    <r>
      <t xml:space="preserve">Socializar los resultados  obtenidos en el periodo anterior sobre la implementación del Código de Integridad. </t>
    </r>
    <r>
      <rPr>
        <sz val="10"/>
        <color rgb="FFFF0000"/>
        <rFont val="Arial"/>
        <family val="2"/>
      </rPr>
      <t>FURAG 55</t>
    </r>
  </si>
  <si>
    <r>
      <t xml:space="preserve">Plan de mejora en la implementación del Código de Integridad. 
</t>
    </r>
    <r>
      <rPr>
        <b/>
        <sz val="12"/>
        <color rgb="FF002060"/>
        <rFont val="Arial"/>
        <family val="2"/>
      </rPr>
      <t xml:space="preserve"> Paso 1.Generar espacios de retroalimentación que permitan recolectar ideas que ayuden a mejorar la implementación del Código de Integridad.  
</t>
    </r>
    <r>
      <rPr>
        <sz val="12"/>
        <color rgb="FFFF0000"/>
        <rFont val="Arial"/>
        <family val="2"/>
      </rPr>
      <t xml:space="preserve">Plan de Mejora 
FURAG 56
</t>
    </r>
  </si>
  <si>
    <t>Determinar el alcance de las estrategias de implementación del Código de Integridad, para establecer actividades concretas que mejoren la apropiación y/o adaptación al Código.</t>
  </si>
  <si>
    <t>Establecer mecanismos de retroalimentación con los servidores públicos, tales como grupos de intercambio, encuestas, correo electrónico, entre otras,  que corroboren la confidencialidad de los servidores y ayuden a mejorar las ideas de implementación y gestión.</t>
  </si>
  <si>
    <r>
      <t xml:space="preserve">Plan de mejora en la  implementación del Código de Integridad.  
 </t>
    </r>
    <r>
      <rPr>
        <b/>
        <sz val="12"/>
        <color rgb="FF002060"/>
        <rFont val="Arial"/>
        <family val="2"/>
      </rPr>
      <t>Paso 2. Fomentar los mecanismos de sensibilización, inducción, reinducción y afianzamiento de los contenidos del Código de Integridad.</t>
    </r>
    <r>
      <rPr>
        <sz val="12"/>
        <color rgb="FF002060"/>
        <rFont val="Arial"/>
        <family val="2"/>
      </rPr>
      <t xml:space="preserve">
</t>
    </r>
    <r>
      <rPr>
        <sz val="12"/>
        <color rgb="FFFF0000"/>
        <rFont val="Arial"/>
        <family val="2"/>
      </rPr>
      <t>Plan de Mejora 
FURAG 56</t>
    </r>
  </si>
  <si>
    <t>Definir los  canales  y las metodologías que se emplearán  para desarrollar  las actividades de implementación del Código de Integridad.</t>
  </si>
  <si>
    <t xml:space="preserve">Definir las estrategias para la inducción o reinducción de los servidores públicos con el propósito de afianzar las temáticas del Código de integridad. </t>
  </si>
  <si>
    <t>Definir el presupuesto asociado a las actividades que se implementarán en la entidad para promover el Código de Integridad</t>
  </si>
  <si>
    <t>Establecer el  cronograma de ejecución de las actividades de implementación del Código de Integridad.</t>
  </si>
  <si>
    <t>Definir los roles y responsabilidades del Grupo de Trabajo de integridad en cabeza del Grupo de Gestión Humana</t>
  </si>
  <si>
    <r>
      <t xml:space="preserve">Construir un mecanismo de recolección de información (Encuesta y/o grupos de intercambio)  en el cual la entidad pueda hacer seguimiento a las observaciones de los servidores públicos en el proceso de la implementación del Código de Integridad. 
</t>
    </r>
    <r>
      <rPr>
        <sz val="10"/>
        <color rgb="FFFF0000"/>
        <rFont val="Arial"/>
        <family val="2"/>
      </rPr>
      <t>FURAG 56-57-58
Conflicto de Interés</t>
    </r>
  </si>
  <si>
    <t>Promoción de la gestión del Código de Integridad</t>
  </si>
  <si>
    <t>Ejecutar el Plan de gestión del Código de integridad</t>
  </si>
  <si>
    <t xml:space="preserve">Preparar las actividades que se implementarán en el afianzamiento del Código de Integridad. </t>
  </si>
  <si>
    <r>
      <t xml:space="preserve">Divulgar las actvidades del Código de integridad  por distintos canales, logrando la participación activa de los servidores públicos a ser parte de las buenas practicas.
</t>
    </r>
    <r>
      <rPr>
        <sz val="10"/>
        <color rgb="FFFF0000"/>
        <rFont val="Arial"/>
        <family val="2"/>
      </rPr>
      <t>FURAG 55-56</t>
    </r>
  </si>
  <si>
    <r>
      <t xml:space="preserve">Implementar las actividades con los servidores públicos de la entidad, habilitando espacios presenciales y virtuales para dicho aprendizaje.
</t>
    </r>
    <r>
      <rPr>
        <sz val="10"/>
        <color rgb="FFFF0000"/>
        <rFont val="Arial"/>
        <family val="2"/>
      </rPr>
      <t>FURAG 54 Caja de herramientas</t>
    </r>
  </si>
  <si>
    <r>
      <t xml:space="preserve">Habilitar los canales presenciales y virtuales definidos en el plan para  consultar,  discutir y retroalimentar con los servidores públicos y grupos de intercambio sus recomendaciones u objeciones a la actividad que la entidad ejecutó para el desarrollo de su gestión. 
</t>
    </r>
    <r>
      <rPr>
        <sz val="10"/>
        <color rgb="FFFF0000"/>
        <rFont val="Arial"/>
        <family val="2"/>
      </rPr>
      <t>FURAG 56-57</t>
    </r>
  </si>
  <si>
    <t>Analizar la actividad  que se ejecutó, así como las recomendaciones u objeciones recibidas en el proceso de participación y realizar los ajustes a que haya lugar.</t>
  </si>
  <si>
    <t>Socializar los resultados de la consolidación de las actividades del Código de Integridad.</t>
  </si>
  <si>
    <t>Evaluación de Resultados de la implementación del Código de Integridad</t>
  </si>
  <si>
    <t>Analizar los resultados obtenidos en la implementación de las acciones del Código de Integración:
1. Identificar el número de actividades en las que se involucró al servidor público con los temas del Código. 
2. Grupos de intercambio</t>
  </si>
  <si>
    <t xml:space="preserve">Documentar las buenas practicas de la entidad en materia de Integridad que permitan alimentar la próximo intervención del Código. </t>
  </si>
  <si>
    <t xml:space="preserve">RESULTADOS CÓDIGO DE INTEGRIDAD </t>
  </si>
  <si>
    <t>1. Calificación total:</t>
  </si>
  <si>
    <t>Niveles</t>
  </si>
  <si>
    <t>Calificación</t>
  </si>
  <si>
    <t xml:space="preserve">2. Calificación por componentes: </t>
  </si>
  <si>
    <t>Variable</t>
  </si>
  <si>
    <t>Rangos</t>
  </si>
  <si>
    <t>Puntaje actual</t>
  </si>
  <si>
    <t>3. Calificación por categorías:</t>
  </si>
  <si>
    <t>Categorías del componente 1:</t>
  </si>
  <si>
    <t>Acciones</t>
  </si>
  <si>
    <t>Realizar el diagnóstico del estado actual en temas de integridad</t>
  </si>
  <si>
    <t xml:space="preserve">Paso 1.Generar espacios de retroalimentación
</t>
  </si>
  <si>
    <t>Paso 2. Fomentar los mecanismos de sensibilización, inducción, reinducción y afianzamiento</t>
  </si>
  <si>
    <t>Categorías del componente 2</t>
  </si>
  <si>
    <t>PLAN DE ACCIÓN CÓDIGO DE INTEGRIDAD</t>
  </si>
  <si>
    <t>CATEGORÍAS</t>
  </si>
  <si>
    <t>PUNTAJE</t>
  </si>
  <si>
    <t>GUÍAS Y NORMAS TÉCNICAS</t>
  </si>
  <si>
    <t>BUENAS PRÁCTICAS E INNOVACIÓN</t>
  </si>
  <si>
    <t>NORMATIVIDAD</t>
  </si>
  <si>
    <t>DISEÑE ALTERNATIVAS DE MEJORA</t>
  </si>
  <si>
    <t>MEJORAS A IMPLEMENTAR
(INCLUIR PLAZO DE LA IMPLEMENTACIÓN)</t>
  </si>
  <si>
    <t>MONITOREO A LAS ACCIONES IMPLEMENTADAS</t>
  </si>
  <si>
    <t>SEGUIMIENTO A LAS ACCIONES IMPLEMENTADAS</t>
  </si>
  <si>
    <t>EVALUACIÓN DE LA EFICACIA DE
LAS ACCIONES IMPLEMENTADAS</t>
  </si>
  <si>
    <t>Código de Integridad</t>
  </si>
  <si>
    <t>https://www.funcionpublica.gov.co/web/eva/eva?p_p_id=com_liferay_portal_search_web_portlet_SearchPortlet&amp;p_p_lifecycle=0&amp;p_p_state=maximized&amp;p_p_mode=view&amp;_com_liferay_portal_search_web_portlet_SearchPortlet_mvcPath=%2Fview_content.jsp&amp;_com_liferay_portal_search_web_portlet_SearchPortlet_redirect=https%3A%2F%2Fwww.funcionpublica.gov.co%2Fweb%2Feva%2Feva%3Fp_p_id%3Dcom_liferay_portal_search_web_portlet_SearchPortlet%26p_p_lifecycle%3D0%26p_p_state%3Dmaximized%26p_p_mode%3Dview%26_com_liferay_portal_search_web_portlet_SearchPortlet_redirect%3Dhttps%253A%252F%252Fwww.funcionpublica.gov.co%252Fweb%252Feva%252Feva%253Fp_p_id%253Dcom_liferay_portal_search_web_portlet_SearchPortlet%2526p_p_lifecycle%253D0%2526p_p_state%253Dnormal%2526p_p_mode%253Dview%26_com_liferay_portal_search_web_portlet_SearchPortlet_mvcPath%3D%252Fsearch.jsp%26_com_liferay_portal_search_web_portlet_SearchPortlet_keywords%3Dintegridad%26_com_liferay_portal_search_web_portlet_SearchPortlet_formDate%3D1563572547745%26_com_liferay_portal_search_web_portlet_SearchPortlet_scope%3Dthis-site&amp;_com_liferay_portal_search_web_portlet_SearchPortlet_assetEntryId=34882913&amp;_com_liferay_portal_search_web_portlet_SearchPortlet_type=content</t>
  </si>
  <si>
    <t>http://portal.minvivienda.local/ProcesosCorporativos/SIG-L-02%20Marco%20conceptual%20-%20MIPG%202.0.pdf#search=integridad</t>
  </si>
  <si>
    <r>
      <rPr>
        <b/>
        <u/>
        <sz val="11"/>
        <color rgb="FF002060"/>
        <rFont val="Arial"/>
        <family val="2"/>
      </rPr>
      <t xml:space="preserve">Actividad 1. </t>
    </r>
    <r>
      <rPr>
        <sz val="11"/>
        <color rgb="FF002060"/>
        <rFont val="Arial"/>
        <family val="2"/>
      </rPr>
      <t xml:space="preserve">
Realizar documento diagnóstico de la Implementación del Código de Integridad.
Adoptar oficialmente el Código de Integridad</t>
    </r>
  </si>
  <si>
    <t xml:space="preserve">01/08/2019 - 30/09/2019 </t>
  </si>
  <si>
    <t>Se hizo investigación de la Caja de Herramientas del DAFP y de los antecedentes de la construcción del Código de Integridad, posteriormente se creo campaña virtual de información y expectativa sobre los cinco Valores del Código de Integridad, se realizó encuesta puesto a puesto en las tres sedes del Ministerio de percepción de los funcionarios sobre los valores, se hizo la transición del Código de Ética del Ministerio al Código de Integridad, el análisis de resultados y finalmente se elaboró un documento recopilando toda la información suministrada y se desarrollo el diagnostico inicial para así dar inicio al documento final para la implementación del Código de Integridad.</t>
  </si>
  <si>
    <t>Teniendo en cuenta las evidencias aportadas, se puede concluir que a la fecha no se ha dado cumplimiento a las actividades establecidas en el plan de acción de la política de Integridad, dado que solo se cuenta con un documento en construcción que presenta algunos avances sobre el diagnóstico de la implementación del código de integridad en el Ministerio, y aunque se han realizado campañas de socialización de los valores, no existe acto formal de adopción del Código de Integridad en el MVCT ni de la derogación del Código de Ética.</t>
  </si>
  <si>
    <t>url del código de integridad en eva</t>
  </si>
  <si>
    <t>Decreto y/o resolución Código de Integridad - Decreto del MIPG v2</t>
  </si>
  <si>
    <r>
      <rPr>
        <b/>
        <u/>
        <sz val="11"/>
        <color rgb="FF002060"/>
        <rFont val="Arial"/>
        <family val="2"/>
      </rPr>
      <t xml:space="preserve">Actividad 8. </t>
    </r>
    <r>
      <rPr>
        <sz val="11"/>
        <color rgb="FF002060"/>
        <rFont val="Arial"/>
        <family val="2"/>
      </rPr>
      <t>Diagnosticar la apropiación e implementación del Código de integridad en la entidad</t>
    </r>
  </si>
  <si>
    <t>Actividad para tener en cuenta en la planeación de la vigencia 2020</t>
  </si>
  <si>
    <t>Decreto Código de Integridad</t>
  </si>
  <si>
    <r>
      <rPr>
        <b/>
        <u/>
        <sz val="11"/>
        <color rgb="FF002060"/>
        <rFont val="Arial"/>
        <family val="2"/>
      </rPr>
      <t>Actividad 10.</t>
    </r>
    <r>
      <rPr>
        <sz val="11"/>
        <color rgb="FF002060"/>
        <rFont val="Arial"/>
        <family val="2"/>
      </rPr>
      <t xml:space="preserve"> Socialización de los resultados del diagnóstico de apropiación e implementación del Código de integridad</t>
    </r>
  </si>
  <si>
    <r>
      <rPr>
        <b/>
        <u/>
        <sz val="11"/>
        <color rgb="FF002060"/>
        <rFont val="Arial"/>
        <family val="2"/>
      </rPr>
      <t>Actividad 2.</t>
    </r>
    <r>
      <rPr>
        <sz val="11"/>
        <color rgb="FF002060"/>
        <rFont val="Arial"/>
        <family val="2"/>
      </rPr>
      <t xml:space="preserve">
Realizar documento metodológico de implementación de Código de integridad en el Ministerio 
Incluye:
- Elaboración Plan de Trabajo de sensibilización y apropiación del Código de Integridad
- Definición de las estrategias de comunicación
- Definición de los espacios presenciales y virtuales, de capacitación y divulgación del Código
- Definición de los canales presenciales y virtuales, para recibir observaciones por parte de los servidores públicos
- Definición de roles y responsabilidades del grupo de trabajo
</t>
    </r>
  </si>
  <si>
    <t>01/10/2019 - 30/11/2019</t>
  </si>
  <si>
    <t>Código de Integridad / Caja de Herramientas</t>
  </si>
  <si>
    <r>
      <rPr>
        <b/>
        <u/>
        <sz val="11"/>
        <color rgb="FF002060"/>
        <rFont val="Arial"/>
        <family val="2"/>
      </rPr>
      <t xml:space="preserve">Actividad 3.
</t>
    </r>
    <r>
      <rPr>
        <sz val="11"/>
        <color rgb="FF002060"/>
        <rFont val="Arial"/>
        <family val="2"/>
      </rPr>
      <t>Definir Cronograma del Plan de Trabajo de sensibilización y apropiación del Código de Integridad</t>
    </r>
  </si>
  <si>
    <r>
      <t xml:space="preserve">Actividad 2.
</t>
    </r>
    <r>
      <rPr>
        <sz val="11"/>
        <color rgb="FF002060"/>
        <rFont val="Arial"/>
        <family val="2"/>
      </rPr>
      <t>Realizar documento metodológico de implementación de Código de integridad en el Ministerio 
Incluye:
- Elaboración Plan de Trabajo de sensibilización y apropiación del Código de Integridad
- Definición de las estrategias de comunicación
- Definición de los espacios presenciales y virtuales, de capacitación y divulgación del Código
- Definición de los canales presenciales y virtuales, para recibir observaciones por parte de los servidores públicos
- Definición de roles y responsabilidades del grupo de trabajo</t>
    </r>
  </si>
  <si>
    <r>
      <rPr>
        <b/>
        <u/>
        <sz val="11"/>
        <color rgb="FF002060"/>
        <rFont val="Arial"/>
        <family val="2"/>
      </rPr>
      <t xml:space="preserve">Actividad 5. </t>
    </r>
    <r>
      <rPr>
        <sz val="11"/>
        <color rgb="FF002060"/>
        <rFont val="Arial"/>
        <family val="2"/>
      </rPr>
      <t>Establecer lineamientos de conflicto de interés, Pacto de Integridad (2020)</t>
    </r>
  </si>
  <si>
    <r>
      <t xml:space="preserve">Actividad 4. </t>
    </r>
    <r>
      <rPr>
        <sz val="11"/>
        <color rgb="FF002060"/>
        <rFont val="Arial"/>
        <family val="2"/>
      </rPr>
      <t>Desarrollo de las actividades definidas en el documento metodológico para la implementación del código de integridad (Actividad 2)</t>
    </r>
  </si>
  <si>
    <r>
      <rPr>
        <b/>
        <u/>
        <sz val="11"/>
        <color rgb="FF002060"/>
        <rFont val="Arial"/>
        <family val="2"/>
      </rPr>
      <t xml:space="preserve">Actividad 6. </t>
    </r>
    <r>
      <rPr>
        <sz val="11"/>
        <color rgb="FF002060"/>
        <rFont val="Arial"/>
        <family val="2"/>
      </rPr>
      <t>Informe de resultados de la estrategia de comunicación del código de integridad</t>
    </r>
  </si>
  <si>
    <r>
      <rPr>
        <b/>
        <u/>
        <sz val="11"/>
        <color rgb="FF002060"/>
        <rFont val="Arial"/>
        <family val="2"/>
      </rPr>
      <t>Actividad 7.</t>
    </r>
    <r>
      <rPr>
        <sz val="11"/>
        <color rgb="FF002060"/>
        <rFont val="Arial"/>
        <family val="2"/>
      </rPr>
      <t xml:space="preserve"> Socializar el Informe de resultados de la estrategia de comunicación del código de integridad</t>
    </r>
  </si>
  <si>
    <r>
      <t xml:space="preserve">Actividad 9. </t>
    </r>
    <r>
      <rPr>
        <sz val="11"/>
        <color rgb="FF002060"/>
        <rFont val="Arial"/>
        <family val="2"/>
      </rPr>
      <t>Informe de resultados de la implementación del código de integridad.</t>
    </r>
  </si>
  <si>
    <r>
      <rPr>
        <b/>
        <u/>
        <sz val="11"/>
        <color rgb="FF002060"/>
        <rFont val="Arial"/>
        <family val="2"/>
      </rPr>
      <t>Actividad 11.</t>
    </r>
    <r>
      <rPr>
        <sz val="11"/>
        <color rgb="FF002060"/>
        <rFont val="Arial"/>
        <family val="2"/>
      </rPr>
      <t xml:space="preserve">  Informe de buenas prácticas y acciones de mejora en el marco de la implementación y apropiación del código de integridad</t>
    </r>
  </si>
  <si>
    <r>
      <rPr>
        <b/>
        <sz val="11"/>
        <color theme="3"/>
        <rFont val="Arial"/>
        <family val="2"/>
      </rPr>
      <t xml:space="preserve">06-12-2019: </t>
    </r>
    <r>
      <rPr>
        <sz val="11"/>
        <color theme="3"/>
        <rFont val="Arial"/>
        <family val="2"/>
      </rPr>
      <t xml:space="preserve">Se verificó la remisión de las siguientes  evidencias, así: 
 1. Correo que contiene Reel de imágenes para publicar los valores en las pantallas digitales del MVCT, del  25/09/2019.
2. Documento "Implementación de los valores del servicio público - Código de integridad". 
3. Correo de socialización del documento antes precitado de fecha 25/09/2019  enviado por el Grupo de  de Talento humano.    
Sin embargo, </t>
    </r>
    <r>
      <rPr>
        <b/>
        <sz val="11"/>
        <color theme="3"/>
        <rFont val="Arial"/>
        <family val="2"/>
      </rPr>
      <t xml:space="preserve">se alerta el incumplimiento de la alternativa de mejora, </t>
    </r>
    <r>
      <rPr>
        <sz val="11"/>
        <color theme="3"/>
        <rFont val="Arial"/>
        <family val="2"/>
      </rPr>
      <t xml:space="preserve">toda vez no se ha formalizado la adopción del Código de Integridad en el MVCT a la fecha de corte, en concordancia con el seguimiento realizado por la segunda línea de defensa.
Por lo anterior, </t>
    </r>
    <r>
      <rPr>
        <b/>
        <sz val="11"/>
        <color theme="3"/>
        <rFont val="Arial"/>
        <family val="2"/>
      </rPr>
      <t>no se puede determinar la eficacia</t>
    </r>
    <r>
      <rPr>
        <sz val="11"/>
        <color theme="3"/>
        <rFont val="Arial"/>
        <family val="2"/>
      </rPr>
      <t xml:space="preserve"> de la actividad programada y se recomienda priorizar la ejecución de esta a fin de dar cumplimiento a la actividad de gestión asociada. </t>
    </r>
  </si>
  <si>
    <r>
      <rPr>
        <b/>
        <sz val="11"/>
        <color theme="3"/>
        <rFont val="Arial"/>
        <family val="2"/>
      </rPr>
      <t>06-12-2019:</t>
    </r>
    <r>
      <rPr>
        <sz val="11"/>
        <color theme="3"/>
        <rFont val="Arial"/>
        <family val="2"/>
      </rPr>
      <t xml:space="preserve"> No se evidencia el monitoreo de la actividad, toda vez que la misma esta programada para la vigencia 2020. Sin embargo, se recomienda reportar avances del cumplimiento de forma periódica, a fin de establecer la trazabilidad de las gestiones realizadas por el proceso y precisar el período de ejecución de la alternativa de mejora.
Por lo anterior, </t>
    </r>
    <r>
      <rPr>
        <b/>
        <sz val="11"/>
        <color theme="3"/>
        <rFont val="Arial"/>
        <family val="2"/>
      </rPr>
      <t>el estado de la actividad es "Sin iniciar".</t>
    </r>
    <r>
      <rPr>
        <sz val="11"/>
        <color theme="3"/>
        <rFont val="Arial"/>
        <family val="2"/>
      </rPr>
      <t xml:space="preserve">
</t>
    </r>
  </si>
  <si>
    <r>
      <rPr>
        <b/>
        <sz val="11"/>
        <color theme="3"/>
        <rFont val="Arial"/>
        <family val="2"/>
      </rPr>
      <t>06-12-2019:</t>
    </r>
    <r>
      <rPr>
        <sz val="11"/>
        <color theme="3"/>
        <rFont val="Arial"/>
        <family val="2"/>
      </rPr>
      <t xml:space="preserve"> No se evidencia el monitoreo de la actividad, toda vez que la misma esta programada para la vigencia 2020. Sin embargo, se recomienda reportar avances del cumplimiento de forma periódica, a fin de establecer la trazabilidad de las gestiones realizadas por el proceso y precisar el período de ejecución de la alternativa de mejora.
Por lo anterior, </t>
    </r>
    <r>
      <rPr>
        <b/>
        <sz val="11"/>
        <color theme="3"/>
        <rFont val="Arial"/>
        <family val="2"/>
      </rPr>
      <t>el estado de la actividad es "Sin iniciar".</t>
    </r>
  </si>
  <si>
    <r>
      <rPr>
        <b/>
        <sz val="11"/>
        <color theme="3"/>
        <rFont val="Arial"/>
        <family val="2"/>
      </rPr>
      <t>06-12-2019:</t>
    </r>
    <r>
      <rPr>
        <sz val="11"/>
        <color theme="3"/>
        <rFont val="Arial"/>
        <family val="2"/>
      </rPr>
      <t xml:space="preserve"> No se evidencia el monitoreo de la actividad, toda vez que la misma esta programada para el período comprendido entre el 01/10/2019 al 30/11/2019. Sin embargo, se recomienda reportar avances del cumplimiento de la actividad de forma periódica para establecer la trazabilidad de las gestiones realizadas por el proceso.
Por lo anterior, </t>
    </r>
    <r>
      <rPr>
        <b/>
        <sz val="11"/>
        <color theme="3"/>
        <rFont val="Arial"/>
        <family val="2"/>
      </rPr>
      <t>el estado de la actividad es "Sin iniciar".</t>
    </r>
    <r>
      <rPr>
        <sz val="11"/>
        <color theme="3"/>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</si>
</sst>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0.0"/>
  </numFmts>
  <fonts count="39"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11"/>
      <color rgb="FF002060"/>
      <name val="Arial"/>
      <family val="2"/>
    </font>
    <font>
      <sz val="20"/>
      <color theme="0"/>
      <name val="Arial"/>
      <family val="2"/>
    </font>
    <font>
      <sz val="11"/>
      <color rgb="FF002060"/>
      <name val="Calibri"/>
      <family val="2"/>
      <scheme val="minor"/>
    </font>
    <font>
      <b/>
      <sz val="12"/>
      <color rgb="FF002060"/>
      <name val="Arial"/>
      <family val="2"/>
    </font>
    <font>
      <b/>
      <sz val="16"/>
      <color rgb="FF002060"/>
      <name val="Arial"/>
      <family val="2"/>
    </font>
    <font>
      <sz val="11"/>
      <name val="Arial"/>
      <family val="2"/>
    </font>
    <font>
      <b/>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sz val="12"/>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sz val="14"/>
      <color theme="1"/>
      <name val="Arial"/>
      <family val="2"/>
    </font>
    <font>
      <b/>
      <sz val="11"/>
      <color rgb="FF002060"/>
      <name val="Arial"/>
      <family val="2"/>
    </font>
    <font>
      <sz val="11"/>
      <color theme="1"/>
      <name val="Calibri"/>
      <family val="2"/>
      <scheme val="minor"/>
    </font>
    <font>
      <sz val="18"/>
      <color theme="0"/>
      <name val="Arial"/>
      <family val="2"/>
    </font>
    <font>
      <b/>
      <u/>
      <sz val="16"/>
      <color rgb="FF0000FF"/>
      <name val="Arial"/>
      <family val="2"/>
    </font>
    <font>
      <b/>
      <sz val="12"/>
      <color theme="0"/>
      <name val="Arial"/>
      <family val="2"/>
    </font>
    <font>
      <sz val="12"/>
      <color theme="1"/>
      <name val="Calibri"/>
      <family val="2"/>
      <scheme val="minor"/>
    </font>
    <font>
      <b/>
      <sz val="11"/>
      <color rgb="FF002060"/>
      <name val="Calibri"/>
      <family val="2"/>
      <scheme val="minor"/>
    </font>
    <font>
      <b/>
      <sz val="11"/>
      <color theme="1"/>
      <name val="Calibri"/>
      <family val="2"/>
      <scheme val="minor"/>
    </font>
    <font>
      <sz val="10"/>
      <color rgb="FFFF0000"/>
      <name val="Arial"/>
      <family val="2"/>
    </font>
    <font>
      <sz val="12"/>
      <color rgb="FFFF0000"/>
      <name val="Arial"/>
      <family val="2"/>
    </font>
    <font>
      <b/>
      <u/>
      <sz val="11"/>
      <color rgb="FF002060"/>
      <name val="Arial"/>
      <family val="2"/>
    </font>
    <font>
      <u/>
      <sz val="11"/>
      <color rgb="FF002060"/>
      <name val="Calibri"/>
      <family val="2"/>
      <scheme val="minor"/>
    </font>
    <font>
      <sz val="11"/>
      <color theme="3"/>
      <name val="Arial"/>
      <family val="2"/>
    </font>
    <font>
      <b/>
      <sz val="11"/>
      <color theme="3"/>
      <name val="Arial"/>
      <family val="2"/>
    </font>
  </fonts>
  <fills count="1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indexed="64"/>
      </top>
      <bottom style="thin">
        <color indexed="64"/>
      </bottom>
      <diagonal/>
    </border>
    <border>
      <left style="thin">
        <color theme="4" tint="-0.499984740745262"/>
      </left>
      <right style="thin">
        <color theme="4" tint="-0.499984740745262"/>
      </right>
      <top style="thin">
        <color indexed="64"/>
      </top>
      <bottom style="thin">
        <color theme="4" tint="-0.499984740745262"/>
      </bottom>
      <diagonal/>
    </border>
    <border>
      <left style="thin">
        <color theme="4" tint="-0.499984740745262"/>
      </left>
      <right style="thin">
        <color theme="4" tint="-0.499984740745262"/>
      </right>
      <top style="dashed">
        <color theme="4" tint="-0.499984740745262"/>
      </top>
      <bottom style="dashed">
        <color theme="4" tint="-0.499984740745262"/>
      </bottom>
      <diagonal/>
    </border>
    <border>
      <left style="thin">
        <color theme="4" tint="-0.499984740745262"/>
      </left>
      <right style="thin">
        <color theme="4" tint="-0.499984740745262"/>
      </right>
      <top style="dashed">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dashed">
        <color theme="4" tint="-0.499984740745262"/>
      </bottom>
      <diagonal/>
    </border>
    <border>
      <left style="thin">
        <color theme="4" tint="-0.499984740745262"/>
      </left>
      <right style="thin">
        <color theme="4" tint="-0.499984740745262"/>
      </right>
      <top/>
      <bottom/>
      <diagonal/>
    </border>
    <border>
      <left style="thin">
        <color theme="4" tint="-0.499984740745262"/>
      </left>
      <right style="thin">
        <color theme="4" tint="-0.499984740745262"/>
      </right>
      <top/>
      <bottom style="dashed">
        <color theme="4" tint="-0.499984740745262"/>
      </bottom>
      <diagonal/>
    </border>
    <border>
      <left style="thin">
        <color theme="4" tint="-0.499984740745262"/>
      </left>
      <right style="thin">
        <color theme="4" tint="-0.499984740745262"/>
      </right>
      <top style="dashed">
        <color theme="4" tint="-0.499984740745262"/>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dashed">
        <color theme="4" tint="-0.499984740745262"/>
      </bottom>
      <diagonal/>
    </border>
    <border>
      <left style="thin">
        <color theme="4" tint="-0.499984740745262"/>
      </left>
      <right style="thin">
        <color theme="4" tint="-0.499984740745262"/>
      </right>
      <top style="thin">
        <color theme="4" tint="-0.499984740745262"/>
      </top>
      <bottom/>
      <diagonal/>
    </border>
    <border>
      <left/>
      <right style="thin">
        <color theme="4" tint="-0.499984740745262"/>
      </right>
      <top/>
      <bottom style="thin">
        <color theme="4" tint="-0.499984740745262"/>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thin">
        <color theme="4" tint="-0.499984740745262"/>
      </left>
      <right style="thin">
        <color theme="4" tint="-0.499984740745262"/>
      </right>
      <top style="dashed">
        <color theme="4" tint="-0.499984740745262"/>
      </top>
      <bottom style="medium">
        <color theme="4" tint="-0.499984740745262"/>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thin">
        <color theme="4" tint="-0.499984740745262"/>
      </left>
      <right style="thin">
        <color theme="4" tint="-0.499984740745262"/>
      </right>
      <top style="medium">
        <color theme="4" tint="-0.499984740745262"/>
      </top>
      <bottom style="thin">
        <color indexed="64"/>
      </bottom>
      <diagonal/>
    </border>
    <border>
      <left style="thin">
        <color indexed="64"/>
      </left>
      <right style="thin">
        <color indexed="64"/>
      </right>
      <top style="medium">
        <color theme="4" tint="-0.499984740745262"/>
      </top>
      <bottom style="thin">
        <color indexed="64"/>
      </bottom>
      <diagonal/>
    </border>
  </borders>
  <cellStyleXfs count="4">
    <xf numFmtId="0" fontId="0" fillId="0" borderId="0"/>
    <xf numFmtId="41" fontId="1" fillId="0" borderId="0" applyFont="0" applyFill="0" applyBorder="0" applyAlignment="0" applyProtection="0"/>
    <xf numFmtId="0" fontId="21" fillId="0" borderId="0" applyNumberFormat="0" applyFill="0" applyBorder="0" applyAlignment="0" applyProtection="0"/>
    <xf numFmtId="41" fontId="1" fillId="0" borderId="0" applyFont="0" applyFill="0" applyBorder="0" applyAlignment="0" applyProtection="0"/>
  </cellStyleXfs>
  <cellXfs count="226">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Fill="1" applyBorder="1" applyAlignment="1">
      <alignment vertical="center"/>
    </xf>
    <xf numFmtId="0" fontId="3" fillId="0" borderId="0" xfId="0" applyFont="1" applyAlignment="1">
      <alignment horizontal="center" vertical="center"/>
    </xf>
    <xf numFmtId="0" fontId="5" fillId="0" borderId="0" xfId="0" applyFont="1" applyFill="1" applyBorder="1" applyAlignment="1">
      <alignment horizontal="center" vertical="center"/>
    </xf>
    <xf numFmtId="41" fontId="3" fillId="0" borderId="0" xfId="1" applyFont="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8" xfId="0" applyFont="1" applyFill="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4" fillId="0" borderId="0"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Fill="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Fill="1" applyBorder="1" applyAlignment="1">
      <alignment horizontal="center" vertical="center"/>
    </xf>
    <xf numFmtId="0" fontId="3" fillId="0" borderId="7" xfId="0" applyFont="1" applyBorder="1" applyAlignment="1">
      <alignment vertical="center"/>
    </xf>
    <xf numFmtId="0" fontId="3" fillId="0" borderId="28" xfId="0" applyFont="1" applyFill="1" applyBorder="1" applyAlignment="1">
      <alignment vertical="center"/>
    </xf>
    <xf numFmtId="0" fontId="3" fillId="0" borderId="31" xfId="0" applyFont="1" applyFill="1" applyBorder="1" applyAlignment="1">
      <alignment vertical="center"/>
    </xf>
    <xf numFmtId="0" fontId="6" fillId="0" borderId="31" xfId="0" applyFont="1" applyFill="1" applyBorder="1" applyAlignment="1">
      <alignment horizontal="center" vertical="center" wrapText="1"/>
    </xf>
    <xf numFmtId="0" fontId="3" fillId="0" borderId="33" xfId="0" applyFont="1" applyFill="1" applyBorder="1" applyAlignment="1">
      <alignment vertical="center"/>
    </xf>
    <xf numFmtId="0" fontId="3" fillId="0" borderId="34" xfId="0" applyFont="1" applyBorder="1" applyAlignment="1">
      <alignment vertical="center"/>
    </xf>
    <xf numFmtId="0" fontId="3" fillId="0" borderId="34" xfId="0" applyFont="1" applyBorder="1" applyAlignment="1">
      <alignment horizontal="center" vertical="center"/>
    </xf>
    <xf numFmtId="0" fontId="3" fillId="0" borderId="35" xfId="0" applyFont="1" applyBorder="1" applyAlignment="1">
      <alignment vertical="center"/>
    </xf>
    <xf numFmtId="0" fontId="13" fillId="0" borderId="0" xfId="0" applyFont="1" applyAlignment="1">
      <alignment vertical="center"/>
    </xf>
    <xf numFmtId="2" fontId="3" fillId="0" borderId="0" xfId="0" applyNumberFormat="1" applyFont="1" applyAlignment="1">
      <alignment vertical="center"/>
    </xf>
    <xf numFmtId="0" fontId="3" fillId="0" borderId="28" xfId="0" applyFont="1" applyBorder="1"/>
    <xf numFmtId="0" fontId="3" fillId="0" borderId="29" xfId="0" applyFont="1" applyBorder="1"/>
    <xf numFmtId="0" fontId="3" fillId="0" borderId="30" xfId="0" applyFont="1" applyBorder="1"/>
    <xf numFmtId="0" fontId="3" fillId="0" borderId="0" xfId="0" applyFont="1"/>
    <xf numFmtId="0" fontId="3" fillId="0" borderId="31" xfId="0" applyFont="1" applyBorder="1"/>
    <xf numFmtId="0" fontId="3" fillId="0" borderId="32" xfId="0" applyFont="1" applyBorder="1"/>
    <xf numFmtId="0" fontId="3" fillId="0" borderId="0" xfId="0" applyFont="1" applyBorder="1"/>
    <xf numFmtId="164" fontId="3" fillId="0" borderId="0" xfId="0" applyNumberFormat="1" applyFont="1" applyBorder="1"/>
    <xf numFmtId="0" fontId="3" fillId="0" borderId="0" xfId="0" applyFont="1" applyFill="1" applyBorder="1"/>
    <xf numFmtId="0" fontId="3" fillId="0" borderId="33" xfId="0" applyFont="1" applyBorder="1"/>
    <xf numFmtId="0" fontId="3" fillId="0" borderId="34" xfId="0" applyFont="1" applyBorder="1"/>
    <xf numFmtId="0" fontId="3" fillId="0" borderId="35" xfId="0" applyFont="1" applyBorder="1"/>
    <xf numFmtId="0" fontId="16" fillId="0" borderId="0" xfId="0" applyFont="1" applyAlignment="1">
      <alignment vertical="center" wrapText="1"/>
    </xf>
    <xf numFmtId="0" fontId="16" fillId="0" borderId="0" xfId="0" applyFont="1" applyAlignment="1">
      <alignment horizontal="center" vertical="center" wrapText="1"/>
    </xf>
    <xf numFmtId="0" fontId="16" fillId="0" borderId="0" xfId="0" applyFont="1"/>
    <xf numFmtId="0" fontId="17" fillId="0" borderId="0" xfId="0" applyFont="1"/>
    <xf numFmtId="0" fontId="7" fillId="0" borderId="18" xfId="0" applyFont="1" applyBorder="1" applyAlignment="1">
      <alignment horizontal="center" vertical="center"/>
    </xf>
    <xf numFmtId="2" fontId="3" fillId="0" borderId="0" xfId="0" applyNumberFormat="1" applyFont="1" applyBorder="1"/>
    <xf numFmtId="0" fontId="3" fillId="0" borderId="46" xfId="0" applyFont="1" applyBorder="1" applyAlignment="1">
      <alignment vertical="center"/>
    </xf>
    <xf numFmtId="0" fontId="3" fillId="0" borderId="47" xfId="0" applyFont="1" applyBorder="1" applyAlignment="1">
      <alignment horizontal="center" vertical="center"/>
    </xf>
    <xf numFmtId="0" fontId="3" fillId="0" borderId="48" xfId="0" applyFont="1" applyBorder="1" applyAlignment="1">
      <alignment vertical="center"/>
    </xf>
    <xf numFmtId="0" fontId="3" fillId="0" borderId="49" xfId="0" applyFont="1" applyBorder="1" applyAlignment="1">
      <alignment horizontal="center" vertical="center"/>
    </xf>
    <xf numFmtId="0" fontId="3" fillId="8" borderId="49" xfId="0" applyFont="1" applyFill="1" applyBorder="1" applyAlignment="1">
      <alignment vertical="center"/>
    </xf>
    <xf numFmtId="0" fontId="3" fillId="3" borderId="49" xfId="0" applyFont="1" applyFill="1" applyBorder="1" applyAlignment="1">
      <alignment vertical="center"/>
    </xf>
    <xf numFmtId="0" fontId="3" fillId="0" borderId="50" xfId="0" applyFont="1" applyBorder="1" applyAlignment="1">
      <alignment vertical="center"/>
    </xf>
    <xf numFmtId="0" fontId="3" fillId="0" borderId="51" xfId="0" applyFont="1" applyBorder="1" applyAlignment="1">
      <alignment horizontal="center" vertical="center"/>
    </xf>
    <xf numFmtId="0" fontId="3" fillId="7" borderId="51" xfId="0" applyFont="1" applyFill="1" applyBorder="1" applyAlignment="1">
      <alignment vertical="center"/>
    </xf>
    <xf numFmtId="0" fontId="15" fillId="0" borderId="0" xfId="0" applyFont="1" applyBorder="1" applyAlignment="1">
      <alignment vertical="center"/>
    </xf>
    <xf numFmtId="0" fontId="15" fillId="0" borderId="0" xfId="0" applyFont="1" applyFill="1" applyBorder="1" applyAlignment="1">
      <alignment vertical="center"/>
    </xf>
    <xf numFmtId="0" fontId="22" fillId="0" borderId="0" xfId="0" applyFont="1" applyBorder="1" applyAlignment="1">
      <alignment vertical="center"/>
    </xf>
    <xf numFmtId="0" fontId="23" fillId="0" borderId="0" xfId="0" applyFont="1" applyAlignment="1">
      <alignment horizontal="center" vertical="top"/>
    </xf>
    <xf numFmtId="0" fontId="23" fillId="0" borderId="0" xfId="0" applyFont="1" applyAlignment="1">
      <alignment horizontal="center" vertical="center"/>
    </xf>
    <xf numFmtId="0" fontId="8" fillId="0" borderId="0" xfId="0" applyFont="1" applyBorder="1"/>
    <xf numFmtId="0" fontId="8" fillId="0" borderId="0" xfId="0" applyFont="1" applyBorder="1" applyAlignment="1">
      <alignment horizontal="right"/>
    </xf>
    <xf numFmtId="0" fontId="8" fillId="0" borderId="0" xfId="0" applyFont="1" applyFill="1" applyBorder="1"/>
    <xf numFmtId="0" fontId="3" fillId="5" borderId="0" xfId="0" applyFont="1" applyFill="1"/>
    <xf numFmtId="0" fontId="3" fillId="5" borderId="0" xfId="0" applyFont="1" applyFill="1" applyBorder="1"/>
    <xf numFmtId="0" fontId="15" fillId="0" borderId="0" xfId="0" applyFont="1" applyBorder="1"/>
    <xf numFmtId="0" fontId="19" fillId="5" borderId="44" xfId="0" applyFont="1" applyFill="1" applyBorder="1" applyAlignment="1">
      <alignment horizontal="center" vertical="center" wrapText="1"/>
    </xf>
    <xf numFmtId="0" fontId="15" fillId="2" borderId="1" xfId="0" applyFont="1" applyFill="1" applyBorder="1" applyAlignment="1">
      <alignment horizontal="center" vertical="center"/>
    </xf>
    <xf numFmtId="0" fontId="3" fillId="9" borderId="47" xfId="0" applyFont="1" applyFill="1" applyBorder="1" applyAlignment="1">
      <alignment vertical="center"/>
    </xf>
    <xf numFmtId="0" fontId="3" fillId="10" borderId="49" xfId="0" applyFont="1" applyFill="1" applyBorder="1" applyAlignment="1">
      <alignment vertical="center"/>
    </xf>
    <xf numFmtId="0" fontId="19" fillId="5" borderId="52" xfId="0" applyFont="1" applyFill="1" applyBorder="1" applyAlignment="1">
      <alignment horizontal="center" vertical="center" wrapText="1"/>
    </xf>
    <xf numFmtId="0" fontId="17" fillId="0" borderId="8" xfId="0" applyFont="1" applyBorder="1" applyAlignment="1">
      <alignment vertical="center"/>
    </xf>
    <xf numFmtId="0" fontId="17" fillId="0" borderId="0" xfId="0" applyFont="1" applyAlignment="1">
      <alignment vertical="center"/>
    </xf>
    <xf numFmtId="0" fontId="13" fillId="0" borderId="0" xfId="0" applyFont="1" applyBorder="1" applyAlignment="1">
      <alignment vertical="center"/>
    </xf>
    <xf numFmtId="0" fontId="0" fillId="0" borderId="0" xfId="0" applyAlignment="1">
      <alignment vertical="center" wrapText="1"/>
    </xf>
    <xf numFmtId="0" fontId="26" fillId="0" borderId="0" xfId="0" applyFont="1"/>
    <xf numFmtId="0" fontId="27" fillId="0" borderId="0" xfId="0" applyFont="1" applyFill="1" applyBorder="1" applyAlignment="1">
      <alignment horizontal="center" vertical="center"/>
    </xf>
    <xf numFmtId="0" fontId="26" fillId="0" borderId="0" xfId="0" applyFont="1" applyFill="1"/>
    <xf numFmtId="0" fontId="18" fillId="5" borderId="0" xfId="0" applyFont="1" applyFill="1"/>
    <xf numFmtId="0" fontId="3" fillId="0" borderId="28" xfId="0" applyFont="1" applyBorder="1" applyAlignment="1">
      <alignment vertical="center"/>
    </xf>
    <xf numFmtId="0" fontId="3" fillId="0" borderId="29" xfId="0" applyFont="1" applyFill="1" applyBorder="1" applyAlignment="1">
      <alignment vertical="center"/>
    </xf>
    <xf numFmtId="0" fontId="3" fillId="0" borderId="31" xfId="0" applyFont="1" applyBorder="1" applyAlignment="1">
      <alignment vertical="center"/>
    </xf>
    <xf numFmtId="14" fontId="3" fillId="0" borderId="0" xfId="0" applyNumberFormat="1" applyFont="1" applyBorder="1" applyAlignment="1">
      <alignment horizontal="left" vertical="center"/>
    </xf>
    <xf numFmtId="0" fontId="3" fillId="0" borderId="33" xfId="0" applyFont="1" applyBorder="1" applyAlignment="1">
      <alignment vertical="center"/>
    </xf>
    <xf numFmtId="0" fontId="3" fillId="0" borderId="34" xfId="0" applyFont="1" applyFill="1" applyBorder="1" applyAlignment="1">
      <alignment vertical="center"/>
    </xf>
    <xf numFmtId="0" fontId="7" fillId="0" borderId="57" xfId="0" applyFont="1" applyFill="1" applyBorder="1" applyAlignment="1">
      <alignment vertical="center" wrapText="1"/>
    </xf>
    <xf numFmtId="0" fontId="3" fillId="0" borderId="0" xfId="0" applyFont="1" applyAlignment="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29" xfId="0" applyFont="1" applyBorder="1" applyAlignment="1">
      <alignment vertical="center"/>
    </xf>
    <xf numFmtId="0" fontId="3" fillId="0" borderId="29" xfId="0" applyFont="1" applyBorder="1" applyAlignment="1">
      <alignment horizontal="center" vertical="center"/>
    </xf>
    <xf numFmtId="0" fontId="3" fillId="0" borderId="30" xfId="0" applyFont="1" applyBorder="1" applyAlignment="1">
      <alignment vertical="center"/>
    </xf>
    <xf numFmtId="0" fontId="3" fillId="0" borderId="32" xfId="0" applyFont="1" applyBorder="1" applyAlignment="1">
      <alignment vertical="center"/>
    </xf>
    <xf numFmtId="0" fontId="7" fillId="0" borderId="20" xfId="0" applyFont="1" applyBorder="1" applyAlignment="1">
      <alignment horizontal="center" vertical="center"/>
    </xf>
    <xf numFmtId="0" fontId="7" fillId="0" borderId="16" xfId="0" applyFont="1" applyBorder="1" applyAlignment="1">
      <alignment horizontal="center" vertical="center"/>
    </xf>
    <xf numFmtId="0" fontId="7" fillId="0" borderId="43" xfId="0" applyFont="1" applyBorder="1" applyAlignment="1">
      <alignment horizontal="center" vertical="center"/>
    </xf>
    <xf numFmtId="0" fontId="7" fillId="0" borderId="17" xfId="0" applyFont="1" applyBorder="1" applyAlignment="1">
      <alignment horizontal="center" vertical="center"/>
    </xf>
    <xf numFmtId="0" fontId="19" fillId="5" borderId="27" xfId="0" applyFont="1" applyFill="1" applyBorder="1" applyAlignment="1">
      <alignment horizontal="center" vertical="center" wrapText="1"/>
    </xf>
    <xf numFmtId="0" fontId="19" fillId="5" borderId="21" xfId="0" applyFont="1" applyFill="1" applyBorder="1" applyAlignment="1">
      <alignment horizontal="center" vertical="center" wrapText="1"/>
    </xf>
    <xf numFmtId="0" fontId="19" fillId="5" borderId="17" xfId="0" applyFont="1" applyFill="1" applyBorder="1" applyAlignment="1">
      <alignment horizontal="center" vertical="center" wrapText="1"/>
    </xf>
    <xf numFmtId="0" fontId="19" fillId="5" borderId="19" xfId="0" applyFont="1" applyFill="1" applyBorder="1" applyAlignment="1">
      <alignment horizontal="center" vertical="center" wrapText="1"/>
    </xf>
    <xf numFmtId="0" fontId="7" fillId="0" borderId="43" xfId="0" applyFont="1" applyFill="1" applyBorder="1" applyAlignment="1">
      <alignment vertical="center" wrapText="1"/>
    </xf>
    <xf numFmtId="0" fontId="7" fillId="0" borderId="16" xfId="0" applyFont="1" applyFill="1" applyBorder="1" applyAlignment="1">
      <alignment vertical="center" wrapText="1"/>
    </xf>
    <xf numFmtId="0" fontId="7" fillId="0" borderId="18" xfId="0" applyFont="1" applyFill="1" applyBorder="1" applyAlignment="1">
      <alignment vertical="center" wrapText="1"/>
    </xf>
    <xf numFmtId="0" fontId="7" fillId="0" borderId="1" xfId="0" applyFont="1" applyFill="1" applyBorder="1" applyAlignment="1">
      <alignment vertical="center" wrapText="1"/>
    </xf>
    <xf numFmtId="0" fontId="7" fillId="0" borderId="20" xfId="0" applyFont="1" applyFill="1" applyBorder="1" applyAlignment="1">
      <alignment vertical="top" wrapText="1"/>
    </xf>
    <xf numFmtId="0" fontId="7" fillId="0" borderId="17" xfId="0" applyFont="1" applyFill="1" applyBorder="1" applyAlignment="1">
      <alignment vertical="center" wrapText="1"/>
    </xf>
    <xf numFmtId="0" fontId="7" fillId="3" borderId="16" xfId="0" applyFont="1" applyFill="1" applyBorder="1" applyAlignment="1">
      <alignment vertical="center" wrapText="1"/>
    </xf>
    <xf numFmtId="0" fontId="7" fillId="3" borderId="52" xfId="0" applyFont="1" applyFill="1" applyBorder="1" applyAlignment="1">
      <alignment vertical="center" wrapText="1"/>
    </xf>
    <xf numFmtId="0" fontId="7" fillId="3" borderId="1" xfId="0" applyFont="1" applyFill="1" applyBorder="1" applyAlignment="1">
      <alignment vertical="center" wrapText="1"/>
    </xf>
    <xf numFmtId="0" fontId="7" fillId="0" borderId="18" xfId="0" applyFont="1" applyBorder="1" applyAlignment="1">
      <alignment horizontal="center" vertical="center" wrapText="1"/>
    </xf>
    <xf numFmtId="0" fontId="1" fillId="0" borderId="0" xfId="0" applyFont="1"/>
    <xf numFmtId="0" fontId="1" fillId="0" borderId="28" xfId="0" applyFont="1" applyBorder="1"/>
    <xf numFmtId="0" fontId="1" fillId="0" borderId="29" xfId="0" applyFont="1" applyBorder="1"/>
    <xf numFmtId="0" fontId="1" fillId="0" borderId="30" xfId="0" applyFont="1" applyBorder="1"/>
    <xf numFmtId="0" fontId="1" fillId="0" borderId="31" xfId="0" applyFont="1" applyBorder="1"/>
    <xf numFmtId="0" fontId="1" fillId="0" borderId="32" xfId="0" applyFont="1" applyBorder="1"/>
    <xf numFmtId="0" fontId="1" fillId="0" borderId="31" xfId="0" applyFont="1" applyFill="1" applyBorder="1"/>
    <xf numFmtId="0" fontId="1" fillId="0" borderId="32" xfId="0" applyFont="1" applyFill="1" applyBorder="1"/>
    <xf numFmtId="0" fontId="1" fillId="0" borderId="0" xfId="0" applyFont="1" applyBorder="1"/>
    <xf numFmtId="0" fontId="12" fillId="0" borderId="0" xfId="0" applyFont="1" applyFill="1" applyBorder="1" applyAlignment="1">
      <alignment horizontal="center" vertical="center"/>
    </xf>
    <xf numFmtId="0" fontId="1" fillId="0" borderId="33" xfId="0" applyFont="1" applyBorder="1"/>
    <xf numFmtId="0" fontId="1" fillId="0" borderId="34" xfId="0" applyFont="1" applyBorder="1"/>
    <xf numFmtId="0" fontId="1" fillId="0" borderId="35" xfId="0" applyFont="1" applyBorder="1"/>
    <xf numFmtId="0" fontId="3" fillId="0" borderId="0" xfId="0" applyFont="1" applyAlignment="1">
      <alignment vertical="top" wrapText="1"/>
    </xf>
    <xf numFmtId="0" fontId="3" fillId="0" borderId="0" xfId="0" applyFont="1" applyAlignment="1">
      <alignment horizontal="left" vertical="center" indent="1"/>
    </xf>
    <xf numFmtId="0" fontId="3" fillId="0" borderId="29" xfId="0" applyFont="1" applyBorder="1" applyAlignment="1">
      <alignment horizontal="left" vertical="center" indent="1"/>
    </xf>
    <xf numFmtId="0" fontId="3" fillId="0" borderId="0" xfId="0" applyFont="1" applyBorder="1" applyAlignment="1">
      <alignment horizontal="left" vertical="center" indent="1"/>
    </xf>
    <xf numFmtId="0" fontId="8" fillId="0" borderId="1" xfId="0" applyFont="1" applyFill="1" applyBorder="1" applyAlignment="1">
      <alignment horizontal="left" vertical="center" wrapText="1" indent="1"/>
    </xf>
    <xf numFmtId="0" fontId="3" fillId="0" borderId="34" xfId="0" applyFont="1" applyBorder="1" applyAlignment="1">
      <alignment horizontal="left" vertical="center" indent="1"/>
    </xf>
    <xf numFmtId="0" fontId="23" fillId="0" borderId="0" xfId="0" applyFont="1" applyAlignment="1">
      <alignment horizontal="left" vertical="center" indent="1"/>
    </xf>
    <xf numFmtId="0" fontId="36" fillId="0" borderId="1" xfId="2" applyFont="1" applyFill="1" applyBorder="1" applyAlignment="1">
      <alignment horizontal="left" vertical="center" wrapText="1" indent="1"/>
    </xf>
    <xf numFmtId="0" fontId="8" fillId="0" borderId="32" xfId="0" applyFont="1" applyBorder="1" applyAlignment="1">
      <alignment vertical="center"/>
    </xf>
    <xf numFmtId="0" fontId="8" fillId="0" borderId="0" xfId="0" applyFont="1" applyAlignment="1">
      <alignment vertical="center"/>
    </xf>
    <xf numFmtId="0" fontId="0" fillId="0" borderId="0" xfId="0" applyAlignment="1">
      <alignment horizontal="left" wrapText="1"/>
    </xf>
    <xf numFmtId="0" fontId="9" fillId="11" borderId="0" xfId="0" applyFont="1" applyFill="1" applyBorder="1" applyAlignment="1">
      <alignment horizontal="center" vertical="center"/>
    </xf>
    <xf numFmtId="49" fontId="28" fillId="4" borderId="0" xfId="2" applyNumberFormat="1" applyFont="1" applyFill="1" applyBorder="1" applyAlignment="1">
      <alignment horizontal="center" vertical="center"/>
    </xf>
    <xf numFmtId="0" fontId="3" fillId="0" borderId="0" xfId="0" applyFont="1" applyBorder="1" applyAlignment="1">
      <alignment vertical="center" wrapText="1"/>
    </xf>
    <xf numFmtId="0" fontId="3" fillId="0" borderId="0" xfId="0" applyFont="1" applyAlignment="1">
      <alignment vertical="center" wrapText="1"/>
    </xf>
    <xf numFmtId="0" fontId="3" fillId="0" borderId="0" xfId="0" applyFont="1" applyAlignment="1">
      <alignment wrapText="1"/>
    </xf>
    <xf numFmtId="0" fontId="23" fillId="0" borderId="0" xfId="0" applyFont="1" applyFill="1" applyBorder="1" applyAlignment="1">
      <alignment horizontal="center" vertical="center"/>
    </xf>
    <xf numFmtId="0" fontId="12" fillId="4" borderId="0" xfId="0" applyFont="1" applyFill="1" applyBorder="1" applyAlignment="1">
      <alignment horizontal="center" vertical="center"/>
    </xf>
    <xf numFmtId="0" fontId="13" fillId="0" borderId="0" xfId="0" applyFont="1" applyBorder="1" applyAlignment="1">
      <alignment vertical="top" wrapText="1"/>
    </xf>
    <xf numFmtId="0" fontId="3" fillId="0" borderId="0" xfId="0" applyFont="1" applyBorder="1" applyAlignment="1">
      <alignment vertical="top" wrapText="1"/>
    </xf>
    <xf numFmtId="0" fontId="3" fillId="0" borderId="0" xfId="0" applyFont="1" applyAlignment="1">
      <alignment vertical="top" wrapText="1"/>
    </xf>
    <xf numFmtId="0" fontId="2" fillId="12" borderId="12" xfId="0" applyFont="1" applyFill="1" applyBorder="1" applyAlignment="1">
      <alignment horizontal="center" vertical="center" wrapText="1"/>
    </xf>
    <xf numFmtId="0" fontId="2" fillId="12" borderId="11" xfId="0" applyFont="1" applyFill="1" applyBorder="1" applyAlignment="1">
      <alignment horizontal="center" vertical="center" wrapText="1"/>
    </xf>
    <xf numFmtId="0" fontId="2" fillId="12" borderId="27" xfId="0" applyFont="1" applyFill="1" applyBorder="1" applyAlignment="1">
      <alignment horizontal="center" vertical="center" wrapText="1"/>
    </xf>
    <xf numFmtId="0" fontId="0" fillId="12" borderId="26" xfId="0" applyFill="1" applyBorder="1" applyAlignment="1">
      <alignment horizontal="center" vertical="center" wrapText="1"/>
    </xf>
    <xf numFmtId="0" fontId="9" fillId="11" borderId="53" xfId="0" applyFont="1" applyFill="1" applyBorder="1" applyAlignment="1">
      <alignment horizontal="center" vertical="center"/>
    </xf>
    <xf numFmtId="0" fontId="9" fillId="11" borderId="54" xfId="0" applyFont="1" applyFill="1" applyBorder="1" applyAlignment="1">
      <alignment horizontal="center" vertical="center"/>
    </xf>
    <xf numFmtId="0" fontId="9" fillId="11" borderId="55" xfId="0" applyFont="1" applyFill="1" applyBorder="1" applyAlignment="1">
      <alignment horizontal="center" vertical="center"/>
    </xf>
    <xf numFmtId="0" fontId="2" fillId="12" borderId="40" xfId="0" applyFont="1" applyFill="1" applyBorder="1" applyAlignment="1">
      <alignment horizontal="center" vertical="center" wrapText="1"/>
    </xf>
    <xf numFmtId="0" fontId="2" fillId="12" borderId="42" xfId="0" applyFont="1" applyFill="1" applyBorder="1" applyAlignment="1">
      <alignment horizontal="center" vertical="center" wrapText="1"/>
    </xf>
    <xf numFmtId="0" fontId="20" fillId="0" borderId="36" xfId="0" applyFont="1" applyFill="1" applyBorder="1" applyAlignment="1">
      <alignment horizontal="center" vertical="center"/>
    </xf>
    <xf numFmtId="0" fontId="3" fillId="0" borderId="37" xfId="0" applyFont="1" applyBorder="1" applyAlignment="1">
      <alignment horizontal="center" vertical="center"/>
    </xf>
    <xf numFmtId="0" fontId="11" fillId="5" borderId="22" xfId="0" applyFont="1" applyFill="1" applyBorder="1" applyAlignment="1">
      <alignment vertical="center"/>
    </xf>
    <xf numFmtId="0" fontId="3" fillId="0" borderId="23" xfId="0" applyFont="1" applyBorder="1" applyAlignment="1">
      <alignment vertical="center"/>
    </xf>
    <xf numFmtId="0" fontId="20" fillId="0" borderId="36" xfId="0" applyFont="1" applyBorder="1" applyAlignment="1">
      <alignment horizontal="center" vertical="center"/>
    </xf>
    <xf numFmtId="0" fontId="20" fillId="0" borderId="37" xfId="0" applyFont="1" applyBorder="1" applyAlignment="1">
      <alignment horizontal="center" vertical="center"/>
    </xf>
    <xf numFmtId="0" fontId="20" fillId="0" borderId="38" xfId="0" applyFont="1" applyBorder="1" applyAlignment="1">
      <alignment horizontal="center" vertical="center"/>
    </xf>
    <xf numFmtId="164" fontId="20" fillId="0" borderId="22" xfId="0" applyNumberFormat="1" applyFont="1" applyBorder="1" applyAlignment="1">
      <alignment horizontal="center" vertical="center"/>
    </xf>
    <xf numFmtId="164" fontId="20" fillId="0" borderId="23" xfId="0" applyNumberFormat="1" applyFont="1" applyBorder="1" applyAlignment="1">
      <alignment horizontal="center" vertical="center"/>
    </xf>
    <xf numFmtId="164" fontId="20" fillId="0" borderId="24" xfId="0" applyNumberFormat="1" applyFont="1" applyBorder="1" applyAlignment="1">
      <alignment horizontal="center" vertical="center"/>
    </xf>
    <xf numFmtId="0" fontId="29" fillId="12" borderId="39" xfId="0" applyFont="1" applyFill="1" applyBorder="1" applyAlignment="1">
      <alignment horizontal="center" vertical="center" wrapText="1"/>
    </xf>
    <xf numFmtId="0" fontId="30" fillId="12" borderId="41"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18" fillId="0" borderId="11" xfId="0" applyFont="1" applyFill="1" applyBorder="1" applyAlignment="1">
      <alignment horizontal="center" vertical="center" wrapText="1"/>
    </xf>
    <xf numFmtId="164" fontId="18" fillId="0" borderId="27" xfId="0" applyNumberFormat="1" applyFont="1" applyBorder="1" applyAlignment="1">
      <alignment horizontal="center" vertical="center" wrapText="1"/>
    </xf>
    <xf numFmtId="164" fontId="24" fillId="0" borderId="19" xfId="0" applyNumberFormat="1" applyFont="1" applyBorder="1" applyAlignment="1">
      <alignment horizontal="center" vertical="center" wrapText="1"/>
    </xf>
    <xf numFmtId="164" fontId="24" fillId="0" borderId="26" xfId="0" applyNumberFormat="1" applyFont="1" applyBorder="1" applyAlignment="1">
      <alignment horizontal="center" vertical="center" wrapText="1"/>
    </xf>
    <xf numFmtId="0" fontId="19" fillId="0" borderId="12" xfId="0" applyFont="1" applyBorder="1" applyAlignment="1">
      <alignment horizontal="center" vertical="center" wrapText="1"/>
    </xf>
    <xf numFmtId="0" fontId="19" fillId="0" borderId="10" xfId="0" applyFont="1" applyBorder="1" applyAlignment="1">
      <alignment horizontal="center" vertical="center" wrapText="1"/>
    </xf>
    <xf numFmtId="164" fontId="11" fillId="0" borderId="12" xfId="0" applyNumberFormat="1" applyFont="1" applyBorder="1" applyAlignment="1">
      <alignment horizontal="center" vertical="center" wrapText="1"/>
    </xf>
    <xf numFmtId="164" fontId="11" fillId="0" borderId="10" xfId="0" applyNumberFormat="1" applyFont="1" applyBorder="1" applyAlignment="1">
      <alignment horizontal="center" vertical="center" wrapText="1"/>
    </xf>
    <xf numFmtId="0" fontId="19" fillId="3" borderId="10" xfId="0" applyFont="1" applyFill="1" applyBorder="1" applyAlignment="1">
      <alignment horizontal="center" vertical="top" wrapText="1"/>
    </xf>
    <xf numFmtId="0" fontId="19" fillId="3" borderId="10" xfId="0" applyFont="1" applyFill="1" applyBorder="1" applyAlignment="1">
      <alignment horizontal="center" vertical="center" wrapText="1"/>
    </xf>
    <xf numFmtId="0" fontId="19" fillId="3" borderId="11" xfId="0" applyFont="1" applyFill="1" applyBorder="1" applyAlignment="1">
      <alignment horizontal="center" vertical="center" wrapText="1"/>
    </xf>
    <xf numFmtId="164" fontId="11" fillId="0" borderId="11" xfId="0" applyNumberFormat="1" applyFont="1" applyBorder="1" applyAlignment="1">
      <alignment horizontal="center" vertical="center" wrapText="1"/>
    </xf>
    <xf numFmtId="0" fontId="18" fillId="0" borderId="56" xfId="0" applyFont="1" applyFill="1" applyBorder="1" applyAlignment="1">
      <alignment horizontal="center" vertical="center" wrapText="1"/>
    </xf>
    <xf numFmtId="0" fontId="18" fillId="0" borderId="14" xfId="0" applyFont="1" applyFill="1" applyBorder="1" applyAlignment="1">
      <alignment horizontal="center" vertical="center" wrapText="1"/>
    </xf>
    <xf numFmtId="0" fontId="18" fillId="0" borderId="15" xfId="0" applyFont="1" applyFill="1" applyBorder="1" applyAlignment="1">
      <alignment horizontal="center" vertical="center" wrapText="1"/>
    </xf>
    <xf numFmtId="164" fontId="24" fillId="0" borderId="25" xfId="0" applyNumberFormat="1" applyFont="1" applyBorder="1" applyAlignment="1">
      <alignment horizontal="center" vertical="center" wrapText="1"/>
    </xf>
    <xf numFmtId="0" fontId="19" fillId="0" borderId="45" xfId="0" applyFont="1" applyBorder="1" applyAlignment="1">
      <alignment horizontal="center" vertical="center" wrapText="1"/>
    </xf>
    <xf numFmtId="0" fontId="19" fillId="0" borderId="13" xfId="0" applyFont="1" applyBorder="1" applyAlignment="1">
      <alignment horizontal="center" vertical="center" wrapText="1"/>
    </xf>
    <xf numFmtId="164" fontId="11" fillId="0" borderId="25" xfId="0" applyNumberFormat="1" applyFont="1" applyBorder="1" applyAlignment="1">
      <alignment horizontal="center" vertical="center" wrapText="1"/>
    </xf>
    <xf numFmtId="0" fontId="3" fillId="0" borderId="0" xfId="0" applyFont="1" applyBorder="1" applyAlignment="1">
      <alignment horizontal="center"/>
    </xf>
    <xf numFmtId="0" fontId="23" fillId="0" borderId="0" xfId="0" applyFont="1" applyAlignment="1">
      <alignment horizontal="center"/>
    </xf>
    <xf numFmtId="0" fontId="25" fillId="0" borderId="1" xfId="0" applyFont="1" applyFill="1" applyBorder="1" applyAlignment="1">
      <alignment horizontal="left" vertical="center" wrapText="1"/>
    </xf>
    <xf numFmtId="0" fontId="31" fillId="0" borderId="1" xfId="0" applyFont="1" applyBorder="1" applyAlignment="1">
      <alignment horizontal="left" vertical="center" wrapText="1"/>
    </xf>
    <xf numFmtId="0" fontId="25"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25" fillId="0" borderId="31" xfId="0" applyFont="1" applyFill="1" applyBorder="1" applyAlignment="1">
      <alignment horizontal="center" vertical="center" wrapText="1"/>
    </xf>
    <xf numFmtId="0" fontId="2" fillId="12"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3" fillId="0" borderId="31" xfId="0" applyFont="1" applyFill="1" applyBorder="1" applyAlignment="1">
      <alignment horizontal="center" vertical="center"/>
    </xf>
    <xf numFmtId="0" fontId="2" fillId="6" borderId="1" xfId="0" applyFont="1" applyFill="1" applyBorder="1" applyAlignment="1">
      <alignment horizontal="center" vertical="center" wrapText="1"/>
    </xf>
    <xf numFmtId="0" fontId="2" fillId="13" borderId="1" xfId="0" applyFont="1" applyFill="1" applyBorder="1" applyAlignment="1">
      <alignment horizontal="center" vertical="center" wrapText="1"/>
    </xf>
    <xf numFmtId="0" fontId="3" fillId="0" borderId="32" xfId="0" applyFont="1" applyBorder="1" applyAlignment="1">
      <alignment horizontal="center" vertical="center"/>
    </xf>
    <xf numFmtId="0" fontId="3" fillId="0" borderId="0" xfId="0" applyFont="1" applyAlignment="1">
      <alignment horizontal="justify" vertical="center" wrapText="1"/>
    </xf>
    <xf numFmtId="0" fontId="3" fillId="0" borderId="0" xfId="0" applyFont="1" applyAlignment="1">
      <alignment horizontal="justify" vertical="center"/>
    </xf>
    <xf numFmtId="0" fontId="3" fillId="0" borderId="29" xfId="0" applyFont="1" applyBorder="1" applyAlignment="1">
      <alignment horizontal="justify" vertical="center" wrapText="1"/>
    </xf>
    <xf numFmtId="0" fontId="3" fillId="0" borderId="29" xfId="0" applyFont="1" applyBorder="1" applyAlignment="1">
      <alignment horizontal="justify" vertical="center"/>
    </xf>
    <xf numFmtId="0" fontId="3" fillId="0" borderId="0" xfId="0" applyFont="1" applyBorder="1" applyAlignment="1">
      <alignment horizontal="justify" vertical="center" wrapText="1"/>
    </xf>
    <xf numFmtId="0" fontId="3" fillId="0" borderId="0" xfId="0" applyFont="1" applyBorder="1" applyAlignment="1">
      <alignment horizontal="justify" vertical="center"/>
    </xf>
    <xf numFmtId="0" fontId="2" fillId="13" borderId="1" xfId="0" applyFont="1" applyFill="1" applyBorder="1" applyAlignment="1">
      <alignment horizontal="justify" vertical="center" wrapText="1"/>
    </xf>
    <xf numFmtId="0" fontId="8" fillId="0" borderId="1" xfId="0" applyFont="1" applyFill="1" applyBorder="1" applyAlignment="1">
      <alignment horizontal="justify" vertical="center" wrapText="1"/>
    </xf>
    <xf numFmtId="14" fontId="8" fillId="0" borderId="1" xfId="0" applyNumberFormat="1" applyFont="1" applyBorder="1" applyAlignment="1">
      <alignment horizontal="justify" vertical="center" wrapText="1"/>
    </xf>
    <xf numFmtId="0" fontId="8" fillId="0" borderId="1" xfId="0" applyFont="1" applyFill="1" applyBorder="1" applyAlignment="1">
      <alignment horizontal="justify" vertical="center" wrapText="1"/>
    </xf>
    <xf numFmtId="14" fontId="8" fillId="0" borderId="1" xfId="0" applyNumberFormat="1" applyFont="1" applyBorder="1" applyAlignment="1">
      <alignment horizontal="justify" vertical="center" wrapText="1"/>
    </xf>
    <xf numFmtId="14" fontId="8" fillId="0" borderId="1" xfId="0" applyNumberFormat="1" applyFont="1" applyBorder="1" applyAlignment="1">
      <alignment horizontal="justify" vertical="center"/>
    </xf>
    <xf numFmtId="0" fontId="35" fillId="0" borderId="1" xfId="0" applyFont="1" applyFill="1" applyBorder="1" applyAlignment="1">
      <alignment horizontal="justify" vertical="center" wrapText="1"/>
    </xf>
    <xf numFmtId="0" fontId="35" fillId="0" borderId="1" xfId="0" applyFont="1" applyFill="1" applyBorder="1" applyAlignment="1">
      <alignment horizontal="justify" vertical="center" wrapText="1"/>
    </xf>
    <xf numFmtId="0" fontId="3" fillId="0" borderId="34" xfId="0" applyFont="1" applyBorder="1" applyAlignment="1">
      <alignment horizontal="justify" vertical="center" wrapText="1"/>
    </xf>
    <xf numFmtId="0" fontId="3" fillId="0" borderId="34" xfId="0" applyFont="1" applyBorder="1" applyAlignment="1">
      <alignment horizontal="justify" vertical="center"/>
    </xf>
    <xf numFmtId="0" fontId="37" fillId="0" borderId="0" xfId="0" applyFont="1" applyAlignment="1">
      <alignment horizontal="justify" vertical="center"/>
    </xf>
    <xf numFmtId="0" fontId="37" fillId="0" borderId="29" xfId="0" applyFont="1" applyBorder="1" applyAlignment="1">
      <alignment horizontal="justify" vertical="center"/>
    </xf>
    <xf numFmtId="0" fontId="37" fillId="0" borderId="0" xfId="0" applyFont="1" applyBorder="1" applyAlignment="1">
      <alignment horizontal="justify" vertical="center"/>
    </xf>
    <xf numFmtId="14" fontId="37" fillId="0" borderId="1" xfId="0" applyNumberFormat="1" applyFont="1" applyBorder="1" applyAlignment="1">
      <alignment horizontal="justify" vertical="center" wrapText="1"/>
    </xf>
    <xf numFmtId="0" fontId="37" fillId="0" borderId="34" xfId="0" applyFont="1" applyBorder="1" applyAlignment="1">
      <alignment horizontal="justify" vertical="center"/>
    </xf>
    <xf numFmtId="14" fontId="37" fillId="0" borderId="1" xfId="0" applyNumberFormat="1" applyFont="1" applyBorder="1" applyAlignment="1">
      <alignment horizontal="justify" vertical="top" wrapText="1"/>
    </xf>
  </cellXfs>
  <cellStyles count="4">
    <cellStyle name="Hipervínculo" xfId="2" builtinId="8"/>
    <cellStyle name="Millares [0]" xfId="1" builtinId="6"/>
    <cellStyle name="Millares [0] 2" xfId="3" xr:uid="{00000000-0005-0000-0000-000002000000}"/>
    <cellStyle name="Normal" xfId="0" builtinId="0"/>
  </cellStyles>
  <dxfs count="20">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colors>
    <mruColors>
      <color rgb="FFF30DD2"/>
      <color rgb="FFFF3505"/>
      <color rgb="FFEA2D00"/>
      <color rgb="FF3399FF"/>
      <color rgb="FFFF6600"/>
      <color rgb="FF8E0000"/>
      <color rgb="FFEE0000"/>
      <color rgb="FFCCFF66"/>
      <color rgb="FF009900"/>
      <color rgb="FFBEE3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Gráficas!$K$33</c:f>
              <c:strCache>
                <c:ptCount val="1"/>
                <c:pt idx="0">
                  <c:v>Rangos</c:v>
                </c:pt>
              </c:strCache>
            </c:strRef>
          </c:tx>
          <c:spPr>
            <a:gradFill>
              <a:gsLst>
                <a:gs pos="0">
                  <a:srgbClr val="009900"/>
                </a:gs>
                <a:gs pos="30083">
                  <a:srgbClr val="FFFF00"/>
                </a:gs>
                <a:gs pos="21000">
                  <a:srgbClr val="FFFF00"/>
                </a:gs>
                <a:gs pos="79000">
                  <a:srgbClr val="FF0000"/>
                </a:gs>
                <a:gs pos="52000">
                  <a:srgbClr val="FF6600"/>
                </a:gs>
                <a:gs pos="100000">
                  <a:srgbClr val="8E0000"/>
                </a:gs>
              </a:gsLst>
              <a:lin ang="5400000" scaled="0"/>
            </a:gradFill>
            <a:ln>
              <a:noFill/>
            </a:ln>
            <a:effectLst/>
          </c:spPr>
          <c:invertIfNegative val="0"/>
          <c:cat>
            <c:strRef>
              <c:f>Gráficas!$J$34:$J$35</c:f>
              <c:strCache>
                <c:ptCount val="2"/>
                <c:pt idx="0">
                  <c:v>Condiciones institucionales idóneas para la implementación y gestión del Código de Integridad</c:v>
                </c:pt>
                <c:pt idx="1">
                  <c:v>Promoción de la gestión del Código de Integridad</c:v>
                </c:pt>
              </c:strCache>
            </c:strRef>
          </c:cat>
          <c:val>
            <c:numRef>
              <c:f>Gráficas!$K$34:$K$35</c:f>
              <c:numCache>
                <c:formatCode>General</c:formatCode>
                <c:ptCount val="2"/>
                <c:pt idx="0">
                  <c:v>100</c:v>
                </c:pt>
                <c:pt idx="1">
                  <c:v>100</c:v>
                </c:pt>
              </c:numCache>
            </c:numRef>
          </c:val>
          <c:extLst>
            <c:ext xmlns:c16="http://schemas.microsoft.com/office/drawing/2014/chart" uri="{C3380CC4-5D6E-409C-BE32-E72D297353CC}">
              <c16:uniqueId val="{00000000-E5BD-44E1-8AFD-6AFFD859DDEA}"/>
            </c:ext>
          </c:extLst>
        </c:ser>
        <c:dLbls>
          <c:showLegendKey val="0"/>
          <c:showVal val="0"/>
          <c:showCatName val="0"/>
          <c:showSerName val="0"/>
          <c:showPercent val="0"/>
          <c:showBubbleSize val="0"/>
        </c:dLbls>
        <c:gapWidth val="150"/>
        <c:axId val="83160064"/>
        <c:axId val="86254336"/>
      </c:barChart>
      <c:scatterChart>
        <c:scatterStyle val="lineMarker"/>
        <c:varyColors val="0"/>
        <c:ser>
          <c:idx val="1"/>
          <c:order val="1"/>
          <c:tx>
            <c:strRef>
              <c:f>Gráficas!$L$33</c:f>
              <c:strCache>
                <c:ptCount val="1"/>
                <c:pt idx="0">
                  <c:v>Puntaje actual</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E5BD-44E1-8AFD-6AFFD859DDEA}"/>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E5BD-44E1-8AFD-6AFFD859DDEA}"/>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Gráficas!$J$34:$J$35</c:f>
              <c:strCache>
                <c:ptCount val="2"/>
                <c:pt idx="0">
                  <c:v>Condiciones institucionales idóneas para la implementación y gestión del Código de Integridad</c:v>
                </c:pt>
                <c:pt idx="1">
                  <c:v>Promoción de la gestión del Código de Integridad</c:v>
                </c:pt>
              </c:strCache>
            </c:strRef>
          </c:xVal>
          <c:yVal>
            <c:numRef>
              <c:f>Gráficas!$L$34:$L$35</c:f>
              <c:numCache>
                <c:formatCode>0.0</c:formatCode>
                <c:ptCount val="2"/>
                <c:pt idx="0">
                  <c:v>1</c:v>
                </c:pt>
                <c:pt idx="1">
                  <c:v>1</c:v>
                </c:pt>
              </c:numCache>
            </c:numRef>
          </c:yVal>
          <c:smooth val="0"/>
          <c:extLst>
            <c:ext xmlns:c16="http://schemas.microsoft.com/office/drawing/2014/chart" uri="{C3380CC4-5D6E-409C-BE32-E72D297353CC}">
              <c16:uniqueId val="{00000005-E5BD-44E1-8AFD-6AFFD859DDEA}"/>
            </c:ext>
          </c:extLst>
        </c:ser>
        <c:dLbls>
          <c:showLegendKey val="0"/>
          <c:showVal val="0"/>
          <c:showCatName val="0"/>
          <c:showSerName val="0"/>
          <c:showPercent val="0"/>
          <c:showBubbleSize val="0"/>
        </c:dLbls>
        <c:axId val="83160064"/>
        <c:axId val="86254336"/>
      </c:scatterChart>
      <c:catAx>
        <c:axId val="83160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6254336"/>
        <c:crosses val="autoZero"/>
        <c:auto val="1"/>
        <c:lblAlgn val="ctr"/>
        <c:lblOffset val="100"/>
        <c:noMultiLvlLbl val="0"/>
      </c:catAx>
      <c:valAx>
        <c:axId val="8625433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316006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Gráficas!$K$79</c:f>
              <c:strCache>
                <c:ptCount val="1"/>
                <c:pt idx="0">
                  <c:v>Niveles</c:v>
                </c:pt>
              </c:strCache>
            </c:strRef>
          </c:tx>
          <c:spPr>
            <a:gradFill>
              <a:gsLst>
                <a:gs pos="0">
                  <a:srgbClr val="009900"/>
                </a:gs>
                <a:gs pos="82000">
                  <a:srgbClr val="EE0000"/>
                </a:gs>
                <a:gs pos="30965">
                  <a:srgbClr val="FFFF00"/>
                </a:gs>
                <a:gs pos="24000">
                  <a:srgbClr val="FFFF00"/>
                </a:gs>
                <a:gs pos="56000">
                  <a:srgbClr val="FF6600"/>
                </a:gs>
                <a:gs pos="100000">
                  <a:srgbClr val="8E0000"/>
                </a:gs>
              </a:gsLst>
              <a:lin ang="5400000" scaled="0"/>
            </a:gradFill>
            <a:ln>
              <a:noFill/>
            </a:ln>
            <a:effectLst/>
          </c:spPr>
          <c:invertIfNegative val="0"/>
          <c:cat>
            <c:strRef>
              <c:f>Gráficas!$J$80:$J$81</c:f>
              <c:strCache>
                <c:ptCount val="2"/>
                <c:pt idx="0">
                  <c:v>Ejecutar el Plan de gestión del Código de integridad</c:v>
                </c:pt>
                <c:pt idx="1">
                  <c:v>Evaluación de Resultados de la implementación del Código de Integridad</c:v>
                </c:pt>
              </c:strCache>
            </c:strRef>
          </c:cat>
          <c:val>
            <c:numRef>
              <c:f>Gráficas!$K$80:$K$81</c:f>
              <c:numCache>
                <c:formatCode>General</c:formatCode>
                <c:ptCount val="2"/>
                <c:pt idx="0">
                  <c:v>100</c:v>
                </c:pt>
                <c:pt idx="1">
                  <c:v>100</c:v>
                </c:pt>
              </c:numCache>
            </c:numRef>
          </c:val>
          <c:extLst>
            <c:ext xmlns:c16="http://schemas.microsoft.com/office/drawing/2014/chart" uri="{C3380CC4-5D6E-409C-BE32-E72D297353CC}">
              <c16:uniqueId val="{00000000-3579-44E0-A257-B1989B77D98E}"/>
            </c:ext>
          </c:extLst>
        </c:ser>
        <c:dLbls>
          <c:showLegendKey val="0"/>
          <c:showVal val="0"/>
          <c:showCatName val="0"/>
          <c:showSerName val="0"/>
          <c:showPercent val="0"/>
          <c:showBubbleSize val="0"/>
        </c:dLbls>
        <c:gapWidth val="150"/>
        <c:axId val="86300544"/>
        <c:axId val="86302080"/>
      </c:barChart>
      <c:scatterChart>
        <c:scatterStyle val="lineMarker"/>
        <c:varyColors val="0"/>
        <c:ser>
          <c:idx val="1"/>
          <c:order val="1"/>
          <c:tx>
            <c:strRef>
              <c:f>Gráficas!$K$79</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3579-44E0-A257-B1989B77D98E}"/>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3579-44E0-A257-B1989B77D98E}"/>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3579-44E0-A257-B1989B77D98E}"/>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3579-44E0-A257-B1989B77D98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Gráficas!$J$80:$J$81</c:f>
              <c:strCache>
                <c:ptCount val="2"/>
                <c:pt idx="0">
                  <c:v>Ejecutar el Plan de gestión del Código de integridad</c:v>
                </c:pt>
                <c:pt idx="1">
                  <c:v>Evaluación de Resultados de la implementación del Código de Integridad</c:v>
                </c:pt>
              </c:strCache>
            </c:strRef>
          </c:xVal>
          <c:yVal>
            <c:numRef>
              <c:f>Gráficas!$L$80:$L$81</c:f>
              <c:numCache>
                <c:formatCode>0.0</c:formatCode>
                <c:ptCount val="2"/>
                <c:pt idx="0">
                  <c:v>1</c:v>
                </c:pt>
                <c:pt idx="1">
                  <c:v>1</c:v>
                </c:pt>
              </c:numCache>
            </c:numRef>
          </c:yVal>
          <c:smooth val="0"/>
          <c:extLst>
            <c:ext xmlns:c16="http://schemas.microsoft.com/office/drawing/2014/chart" uri="{C3380CC4-5D6E-409C-BE32-E72D297353CC}">
              <c16:uniqueId val="{00000007-3579-44E0-A257-B1989B77D98E}"/>
            </c:ext>
          </c:extLst>
        </c:ser>
        <c:dLbls>
          <c:showLegendKey val="0"/>
          <c:showVal val="0"/>
          <c:showCatName val="0"/>
          <c:showSerName val="0"/>
          <c:showPercent val="0"/>
          <c:showBubbleSize val="0"/>
        </c:dLbls>
        <c:axId val="86300544"/>
        <c:axId val="86302080"/>
      </c:scatterChart>
      <c:catAx>
        <c:axId val="86300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6302080"/>
        <c:crosses val="autoZero"/>
        <c:auto val="1"/>
        <c:lblAlgn val="ctr"/>
        <c:lblOffset val="100"/>
        <c:noMultiLvlLbl val="0"/>
      </c:catAx>
      <c:valAx>
        <c:axId val="86302080"/>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630054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2000">
                  <a:srgbClr val="FFFF00"/>
                </a:gs>
                <a:gs pos="77000">
                  <a:srgbClr val="EE0000"/>
                </a:gs>
                <a:gs pos="35000">
                  <a:srgbClr val="FFDE00"/>
                </a:gs>
                <a:gs pos="54000">
                  <a:srgbClr val="FF6600"/>
                </a:gs>
                <a:gs pos="100000">
                  <a:srgbClr val="8E0000"/>
                </a:gs>
              </a:gsLst>
              <a:lin ang="5400000" scaled="0"/>
            </a:gradFill>
            <a:ln>
              <a:noFill/>
            </a:ln>
            <a:effectLst/>
          </c:spPr>
          <c:invertIfNegative val="0"/>
          <c:cat>
            <c:strRef>
              <c:f>Gráficas!$I$12</c:f>
              <c:strCache>
                <c:ptCount val="1"/>
                <c:pt idx="0">
                  <c:v>CÓDIGO DE INTEGRIDAD</c:v>
                </c:pt>
              </c:strCache>
            </c:strRef>
          </c:cat>
          <c:val>
            <c:numRef>
              <c:f>Gráficas!$J$12</c:f>
              <c:numCache>
                <c:formatCode>General</c:formatCode>
                <c:ptCount val="1"/>
                <c:pt idx="0">
                  <c:v>100</c:v>
                </c:pt>
              </c:numCache>
            </c:numRef>
          </c:val>
          <c:extLst>
            <c:ext xmlns:c16="http://schemas.microsoft.com/office/drawing/2014/chart" uri="{C3380CC4-5D6E-409C-BE32-E72D297353CC}">
              <c16:uniqueId val="{00000000-D8B7-480F-A54D-D1D7745B687C}"/>
            </c:ext>
          </c:extLst>
        </c:ser>
        <c:dLbls>
          <c:showLegendKey val="0"/>
          <c:showVal val="0"/>
          <c:showCatName val="0"/>
          <c:showSerName val="0"/>
          <c:showPercent val="0"/>
          <c:showBubbleSize val="0"/>
        </c:dLbls>
        <c:gapWidth val="150"/>
        <c:axId val="95470336"/>
        <c:axId val="95471872"/>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8B7-480F-A54D-D1D7745B687C}"/>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D8B7-480F-A54D-D1D7745B687C}"/>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D8B7-480F-A54D-D1D7745B687C}"/>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D8B7-480F-A54D-D1D7745B68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CÓDIGO DE INTEGRIDAD</c:v>
                </c:pt>
              </c:strCache>
            </c:strRef>
          </c:xVal>
          <c:yVal>
            <c:numRef>
              <c:f>Gráficas!$K$12</c:f>
              <c:numCache>
                <c:formatCode>0.0</c:formatCode>
                <c:ptCount val="1"/>
                <c:pt idx="0">
                  <c:v>1</c:v>
                </c:pt>
              </c:numCache>
            </c:numRef>
          </c:yVal>
          <c:smooth val="0"/>
          <c:extLst>
            <c:ext xmlns:c16="http://schemas.microsoft.com/office/drawing/2014/chart" uri="{C3380CC4-5D6E-409C-BE32-E72D297353CC}">
              <c16:uniqueId val="{00000007-D8B7-480F-A54D-D1D7745B687C}"/>
            </c:ext>
          </c:extLst>
        </c:ser>
        <c:dLbls>
          <c:showLegendKey val="0"/>
          <c:showVal val="0"/>
          <c:showCatName val="0"/>
          <c:showSerName val="0"/>
          <c:showPercent val="0"/>
          <c:showBubbleSize val="0"/>
        </c:dLbls>
        <c:axId val="95470336"/>
        <c:axId val="95471872"/>
      </c:scatterChart>
      <c:catAx>
        <c:axId val="95470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5471872"/>
        <c:crosses val="autoZero"/>
        <c:auto val="1"/>
        <c:lblAlgn val="ctr"/>
        <c:lblOffset val="100"/>
        <c:noMultiLvlLbl val="0"/>
      </c:catAx>
      <c:valAx>
        <c:axId val="9547187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547033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Gráficas!$K$79</c:f>
              <c:strCache>
                <c:ptCount val="1"/>
                <c:pt idx="0">
                  <c:v>Niveles</c:v>
                </c:pt>
              </c:strCache>
            </c:strRef>
          </c:tx>
          <c:spPr>
            <a:gradFill>
              <a:gsLst>
                <a:gs pos="0">
                  <a:srgbClr val="009900"/>
                </a:gs>
                <a:gs pos="35388">
                  <a:srgbClr val="FFFF00"/>
                </a:gs>
                <a:gs pos="24000">
                  <a:srgbClr val="FFFF00"/>
                </a:gs>
                <a:gs pos="75000">
                  <a:srgbClr val="EE0000"/>
                </a:gs>
                <a:gs pos="50000">
                  <a:srgbClr val="FF6600"/>
                </a:gs>
                <a:gs pos="100000">
                  <a:srgbClr val="8E0000"/>
                </a:gs>
              </a:gsLst>
              <a:lin ang="5400000" scaled="0"/>
            </a:gradFill>
            <a:ln>
              <a:noFill/>
            </a:ln>
            <a:effectLst/>
          </c:spPr>
          <c:invertIfNegative val="0"/>
          <c:cat>
            <c:strRef>
              <c:f>Gráficas!$K$57:$K$59</c:f>
              <c:strCache>
                <c:ptCount val="3"/>
                <c:pt idx="0">
                  <c:v>Realizar el diagnóstico del estado actual en temas de integridad</c:v>
                </c:pt>
                <c:pt idx="1">
                  <c:v>Paso 1.Generar espacios de retroalimentación
</c:v>
                </c:pt>
                <c:pt idx="2">
                  <c:v>Paso 2. Fomentar los mecanismos de sensibilización, inducción, reinducción y afianzamiento</c:v>
                </c:pt>
              </c:strCache>
            </c:strRef>
          </c:cat>
          <c:val>
            <c:numRef>
              <c:f>Gráficas!$L$57:$L$59</c:f>
              <c:numCache>
                <c:formatCode>General</c:formatCode>
                <c:ptCount val="3"/>
                <c:pt idx="0">
                  <c:v>100</c:v>
                </c:pt>
                <c:pt idx="1">
                  <c:v>100</c:v>
                </c:pt>
                <c:pt idx="2">
                  <c:v>100</c:v>
                </c:pt>
              </c:numCache>
            </c:numRef>
          </c:val>
          <c:extLst>
            <c:ext xmlns:c16="http://schemas.microsoft.com/office/drawing/2014/chart" uri="{C3380CC4-5D6E-409C-BE32-E72D297353CC}">
              <c16:uniqueId val="{00000000-8A48-4DCA-B668-E3382E4EFA09}"/>
            </c:ext>
          </c:extLst>
        </c:ser>
        <c:dLbls>
          <c:showLegendKey val="0"/>
          <c:showVal val="0"/>
          <c:showCatName val="0"/>
          <c:showSerName val="0"/>
          <c:showPercent val="0"/>
          <c:showBubbleSize val="0"/>
        </c:dLbls>
        <c:gapWidth val="150"/>
        <c:axId val="95518080"/>
        <c:axId val="95523968"/>
      </c:barChart>
      <c:scatterChart>
        <c:scatterStyle val="lineMarker"/>
        <c:varyColors val="0"/>
        <c:ser>
          <c:idx val="1"/>
          <c:order val="1"/>
          <c:tx>
            <c:strRef>
              <c:f>Gráficas!$K$79</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8A48-4DCA-B668-E3382E4EFA09}"/>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8A48-4DCA-B668-E3382E4EFA09}"/>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8A48-4DCA-B668-E3382E4EFA09}"/>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8A48-4DCA-B668-E3382E4EFA09}"/>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Gráficas!$K$57:$K$59</c:f>
              <c:strCache>
                <c:ptCount val="3"/>
                <c:pt idx="0">
                  <c:v>Realizar el diagnóstico del estado actual en temas de integridad</c:v>
                </c:pt>
                <c:pt idx="1">
                  <c:v>Paso 1.Generar espacios de retroalimentación
</c:v>
                </c:pt>
                <c:pt idx="2">
                  <c:v>Paso 2. Fomentar los mecanismos de sensibilización, inducción, reinducción y afianzamiento</c:v>
                </c:pt>
              </c:strCache>
            </c:strRef>
          </c:xVal>
          <c:yVal>
            <c:numRef>
              <c:f>Gráficas!$M$57:$M$59</c:f>
              <c:numCache>
                <c:formatCode>0.0</c:formatCode>
                <c:ptCount val="3"/>
                <c:pt idx="0">
                  <c:v>1</c:v>
                </c:pt>
                <c:pt idx="1">
                  <c:v>1</c:v>
                </c:pt>
                <c:pt idx="2">
                  <c:v>1</c:v>
                </c:pt>
              </c:numCache>
            </c:numRef>
          </c:yVal>
          <c:smooth val="0"/>
          <c:extLst>
            <c:ext xmlns:c16="http://schemas.microsoft.com/office/drawing/2014/chart" uri="{C3380CC4-5D6E-409C-BE32-E72D297353CC}">
              <c16:uniqueId val="{00000007-8A48-4DCA-B668-E3382E4EFA09}"/>
            </c:ext>
          </c:extLst>
        </c:ser>
        <c:dLbls>
          <c:showLegendKey val="0"/>
          <c:showVal val="0"/>
          <c:showCatName val="0"/>
          <c:showSerName val="0"/>
          <c:showPercent val="0"/>
          <c:showBubbleSize val="0"/>
        </c:dLbls>
        <c:axId val="95518080"/>
        <c:axId val="95523968"/>
      </c:scatterChart>
      <c:catAx>
        <c:axId val="95518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5523968"/>
        <c:crosses val="autoZero"/>
        <c:auto val="1"/>
        <c:lblAlgn val="ctr"/>
        <c:lblOffset val="100"/>
        <c:noMultiLvlLbl val="0"/>
      </c:catAx>
      <c:valAx>
        <c:axId val="9552396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551808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r&#225;ficas!A1"/><Relationship Id="rId1" Type="http://schemas.openxmlformats.org/officeDocument/2006/relationships/hyperlink" Target="#Inicio!A1"/></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chart" Target="../charts/chart4.xml"/><Relationship Id="rId4" Type="http://schemas.openxmlformats.org/officeDocument/2006/relationships/hyperlink" Target="#Inicio!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drawing1.xml><?xml version="1.0" encoding="utf-8"?>
<xdr:wsDr xmlns:xdr="http://schemas.openxmlformats.org/drawingml/2006/spreadsheetDrawing" xmlns:a="http://schemas.openxmlformats.org/drawingml/2006/main">
  <xdr:twoCellAnchor editAs="oneCell">
    <xdr:from>
      <xdr:col>7</xdr:col>
      <xdr:colOff>296333</xdr:colOff>
      <xdr:row>1</xdr:row>
      <xdr:rowOff>116416</xdr:rowOff>
    </xdr:from>
    <xdr:to>
      <xdr:col>12</xdr:col>
      <xdr:colOff>446333</xdr:colOff>
      <xdr:row>1</xdr:row>
      <xdr:rowOff>1073515</xdr:rowOff>
    </xdr:to>
    <xdr:pic>
      <xdr:nvPicPr>
        <xdr:cNvPr id="3" name="Imagen 2">
          <a:extLst>
            <a:ext uri="{FF2B5EF4-FFF2-40B4-BE49-F238E27FC236}">
              <a16:creationId xmlns:a16="http://schemas.microsoft.com/office/drawing/2014/main" id="{D50C417E-CA35-49CE-B84D-5D7D3DA1C28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33" y="211666"/>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103</xdr:row>
      <xdr:rowOff>11907</xdr:rowOff>
    </xdr:from>
    <xdr:to>
      <xdr:col>11</xdr:col>
      <xdr:colOff>461962</xdr:colOff>
      <xdr:row>108</xdr:row>
      <xdr:rowOff>33339</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cstate="print">
          <a:extLst>
            <a:ext uri="{28A0092B-C50C-407E-A947-70E740481C1C}">
              <a14:useLocalDpi xmlns:a14="http://schemas.microsoft.com/office/drawing/2010/main" val="0"/>
            </a:ext>
          </a:extLst>
        </a:blip>
        <a:stretch>
          <a:fillRect/>
        </a:stretch>
      </xdr:blipFill>
      <xdr:spPr>
        <a:xfrm>
          <a:off x="6607968" y="22598063"/>
          <a:ext cx="914400" cy="914400"/>
        </a:xfrm>
        <a:prstGeom prst="rect">
          <a:avLst/>
        </a:prstGeom>
      </xdr:spPr>
    </xdr:pic>
    <xdr:clientData/>
  </xdr:twoCellAnchor>
  <xdr:twoCellAnchor editAs="oneCell">
    <xdr:from>
      <xdr:col>8</xdr:col>
      <xdr:colOff>297656</xdr:colOff>
      <xdr:row>1</xdr:row>
      <xdr:rowOff>136261</xdr:rowOff>
    </xdr:from>
    <xdr:to>
      <xdr:col>13</xdr:col>
      <xdr:colOff>447656</xdr:colOff>
      <xdr:row>1</xdr:row>
      <xdr:rowOff>1093360</xdr:rowOff>
    </xdr:to>
    <xdr:pic>
      <xdr:nvPicPr>
        <xdr:cNvPr id="5" name="Imagen 4">
          <a:extLst>
            <a:ext uri="{FF2B5EF4-FFF2-40B4-BE49-F238E27FC236}">
              <a16:creationId xmlns:a16="http://schemas.microsoft.com/office/drawing/2014/main" id="{68F97410-E017-4548-B9E2-1B6DD70DD0D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070739" y="210344"/>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702469</xdr:colOff>
      <xdr:row>6</xdr:row>
      <xdr:rowOff>107156</xdr:rowOff>
    </xdr:from>
    <xdr:to>
      <xdr:col>12</xdr:col>
      <xdr:colOff>92869</xdr:colOff>
      <xdr:row>9</xdr:row>
      <xdr:rowOff>33337</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cstate="print">
          <a:extLst>
            <a:ext uri="{28A0092B-C50C-407E-A947-70E740481C1C}">
              <a14:useLocalDpi xmlns:a14="http://schemas.microsoft.com/office/drawing/2010/main" val="0"/>
            </a:ext>
          </a:extLst>
        </a:blip>
        <a:stretch>
          <a:fillRect/>
        </a:stretch>
      </xdr:blipFill>
      <xdr:spPr>
        <a:xfrm>
          <a:off x="14335125" y="1357312"/>
          <a:ext cx="914400" cy="914400"/>
        </a:xfrm>
        <a:prstGeom prst="rect">
          <a:avLst/>
        </a:prstGeom>
      </xdr:spPr>
    </xdr:pic>
    <xdr:clientData/>
  </xdr:twoCellAnchor>
  <xdr:twoCellAnchor editAs="oneCell">
    <xdr:from>
      <xdr:col>10</xdr:col>
      <xdr:colOff>714375</xdr:colOff>
      <xdr:row>10</xdr:row>
      <xdr:rowOff>0</xdr:rowOff>
    </xdr:from>
    <xdr:to>
      <xdr:col>12</xdr:col>
      <xdr:colOff>152400</xdr:colOff>
      <xdr:row>11</xdr:row>
      <xdr:rowOff>223838</xdr:rowOff>
    </xdr:to>
    <xdr:pic>
      <xdr:nvPicPr>
        <xdr:cNvPr id="4" name="Gráfico 3" descr="Gráfico de barras">
          <a:hlinkClick xmlns:r="http://schemas.openxmlformats.org/officeDocument/2006/relationships" r:id="rId2"/>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cstate="print">
          <a:extLst>
            <a:ext uri="{28A0092B-C50C-407E-A947-70E740481C1C}">
              <a14:useLocalDpi xmlns:a14="http://schemas.microsoft.com/office/drawing/2010/main" val="0"/>
            </a:ext>
          </a:extLst>
        </a:blip>
        <a:stretch>
          <a:fillRect/>
        </a:stretch>
      </xdr:blipFill>
      <xdr:spPr>
        <a:xfrm>
          <a:off x="13763625" y="3024188"/>
          <a:ext cx="962025" cy="914400"/>
        </a:xfrm>
        <a:prstGeom prst="rect">
          <a:avLst/>
        </a:prstGeom>
      </xdr:spPr>
    </xdr:pic>
    <xdr:clientData/>
  </xdr:twoCellAnchor>
  <xdr:twoCellAnchor editAs="oneCell">
    <xdr:from>
      <xdr:col>4</xdr:col>
      <xdr:colOff>2143125</xdr:colOff>
      <xdr:row>1</xdr:row>
      <xdr:rowOff>95250</xdr:rowOff>
    </xdr:from>
    <xdr:to>
      <xdr:col>6</xdr:col>
      <xdr:colOff>3376593</xdr:colOff>
      <xdr:row>1</xdr:row>
      <xdr:rowOff>1052349</xdr:rowOff>
    </xdr:to>
    <xdr:pic>
      <xdr:nvPicPr>
        <xdr:cNvPr id="6" name="Imagen 5">
          <a:extLst>
            <a:ext uri="{FF2B5EF4-FFF2-40B4-BE49-F238E27FC236}">
              <a16:creationId xmlns:a16="http://schemas.microsoft.com/office/drawing/2014/main" id="{00F52D13-1D7C-4393-BA07-50E2AB35209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107781" y="154781"/>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420287</xdr:colOff>
      <xdr:row>30</xdr:row>
      <xdr:rowOff>57146</xdr:rowOff>
    </xdr:from>
    <xdr:to>
      <xdr:col>16</xdr:col>
      <xdr:colOff>402287</xdr:colOff>
      <xdr:row>48</xdr:row>
      <xdr:rowOff>82459</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285748</xdr:colOff>
      <xdr:row>78</xdr:row>
      <xdr:rowOff>23814</xdr:rowOff>
    </xdr:from>
    <xdr:to>
      <xdr:col>17</xdr:col>
      <xdr:colOff>267748</xdr:colOff>
      <xdr:row>96</xdr:row>
      <xdr:rowOff>49128</xdr:rowOff>
    </xdr:to>
    <xdr:graphicFrame macro="">
      <xdr:nvGraphicFramePr>
        <xdr:cNvPr id="4" name="Gráfico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464344</xdr:colOff>
      <xdr:row>7</xdr:row>
      <xdr:rowOff>119063</xdr:rowOff>
    </xdr:from>
    <xdr:to>
      <xdr:col>16</xdr:col>
      <xdr:colOff>446344</xdr:colOff>
      <xdr:row>25</xdr:row>
      <xdr:rowOff>144376</xdr:rowOff>
    </xdr:to>
    <xdr:graphicFrame macro="">
      <xdr:nvGraphicFramePr>
        <xdr:cNvPr id="5" name="Gráfico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10</xdr:col>
      <xdr:colOff>285750</xdr:colOff>
      <xdr:row>100</xdr:row>
      <xdr:rowOff>35719</xdr:rowOff>
    </xdr:from>
    <xdr:to>
      <xdr:col>11</xdr:col>
      <xdr:colOff>438150</xdr:colOff>
      <xdr:row>105</xdr:row>
      <xdr:rowOff>57150</xdr:rowOff>
    </xdr:to>
    <xdr:pic>
      <xdr:nvPicPr>
        <xdr:cNvPr id="6" name="Gráfico 5" descr="Lista de comprobación">
          <a:hlinkClick xmlns:r="http://schemas.openxmlformats.org/officeDocument/2006/relationships" r:id="rId4"/>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cstate="print">
          <a:extLst>
            <a:ext uri="{28A0092B-C50C-407E-A947-70E740481C1C}">
              <a14:useLocalDpi xmlns:a14="http://schemas.microsoft.com/office/drawing/2010/main" val="0"/>
            </a:ext>
          </a:extLst>
        </a:blip>
        <a:stretch>
          <a:fillRect/>
        </a:stretch>
      </xdr:blipFill>
      <xdr:spPr>
        <a:xfrm>
          <a:off x="6560344" y="17787938"/>
          <a:ext cx="914400" cy="914400"/>
        </a:xfrm>
        <a:prstGeom prst="rect">
          <a:avLst/>
        </a:prstGeom>
      </xdr:spPr>
    </xdr:pic>
    <xdr:clientData/>
  </xdr:twoCellAnchor>
  <xdr:twoCellAnchor>
    <xdr:from>
      <xdr:col>8</xdr:col>
      <xdr:colOff>214313</xdr:colOff>
      <xdr:row>54</xdr:row>
      <xdr:rowOff>166687</xdr:rowOff>
    </xdr:from>
    <xdr:to>
      <xdr:col>16</xdr:col>
      <xdr:colOff>547687</xdr:colOff>
      <xdr:row>73</xdr:row>
      <xdr:rowOff>13408</xdr:rowOff>
    </xdr:to>
    <xdr:graphicFrame macro="">
      <xdr:nvGraphicFramePr>
        <xdr:cNvPr id="7" name="Gráfico 6">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8</xdr:col>
      <xdr:colOff>476250</xdr:colOff>
      <xdr:row>1</xdr:row>
      <xdr:rowOff>142875</xdr:rowOff>
    </xdr:from>
    <xdr:to>
      <xdr:col>13</xdr:col>
      <xdr:colOff>626250</xdr:colOff>
      <xdr:row>1</xdr:row>
      <xdr:rowOff>1099974</xdr:rowOff>
    </xdr:to>
    <xdr:pic>
      <xdr:nvPicPr>
        <xdr:cNvPr id="9" name="Imagen 8">
          <a:extLst>
            <a:ext uri="{FF2B5EF4-FFF2-40B4-BE49-F238E27FC236}">
              <a16:creationId xmlns:a16="http://schemas.microsoft.com/office/drawing/2014/main" id="{1B0D8AA9-A16C-412F-B18D-A1A7CAC4F58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226844" y="285750"/>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511969</xdr:colOff>
      <xdr:row>29</xdr:row>
      <xdr:rowOff>11906</xdr:rowOff>
    </xdr:from>
    <xdr:to>
      <xdr:col>6</xdr:col>
      <xdr:colOff>1422400</xdr:colOff>
      <xdr:row>30</xdr:row>
      <xdr:rowOff>648</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cstate="print">
          <a:extLst>
            <a:ext uri="{28A0092B-C50C-407E-A947-70E740481C1C}">
              <a14:useLocalDpi xmlns:a14="http://schemas.microsoft.com/office/drawing/2010/main" val="0"/>
            </a:ext>
          </a:extLst>
        </a:blip>
        <a:stretch>
          <a:fillRect/>
        </a:stretch>
      </xdr:blipFill>
      <xdr:spPr>
        <a:xfrm>
          <a:off x="7893844" y="19669125"/>
          <a:ext cx="914400" cy="914400"/>
        </a:xfrm>
        <a:prstGeom prst="rect">
          <a:avLst/>
        </a:prstGeom>
      </xdr:spPr>
    </xdr:pic>
    <xdr:clientData/>
  </xdr:twoCellAnchor>
  <xdr:twoCellAnchor editAs="oneCell">
    <xdr:from>
      <xdr:col>5</xdr:col>
      <xdr:colOff>503805</xdr:colOff>
      <xdr:row>1</xdr:row>
      <xdr:rowOff>27214</xdr:rowOff>
    </xdr:from>
    <xdr:to>
      <xdr:col>7</xdr:col>
      <xdr:colOff>1730469</xdr:colOff>
      <xdr:row>2</xdr:row>
      <xdr:rowOff>13670</xdr:rowOff>
    </xdr:to>
    <xdr:pic>
      <xdr:nvPicPr>
        <xdr:cNvPr id="4" name="Imagen 3">
          <a:extLst>
            <a:ext uri="{FF2B5EF4-FFF2-40B4-BE49-F238E27FC236}">
              <a16:creationId xmlns:a16="http://schemas.microsoft.com/office/drawing/2014/main" id="{5F4D0F70-5454-4F48-BA81-FC04C0B5514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69519" y="217714"/>
          <a:ext cx="3961700" cy="95256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3.bin"/><Relationship Id="rId1" Type="http://schemas.openxmlformats.org/officeDocument/2006/relationships/hyperlink" Target="http://portal.minvivienda.local/ProcesosCorporativos/SIG-L-02%20Marco%20conceptual%20-%20MIPG%20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opLeftCell="A40" zoomScale="118" zoomScaleNormal="118" workbookViewId="0">
      <selection activeCell="T8" sqref="T8"/>
    </sheetView>
  </sheetViews>
  <sheetFormatPr baseColWidth="10" defaultColWidth="11.42578125" defaultRowHeight="15" x14ac:dyDescent="0.25"/>
  <sheetData>
    <row r="1" spans="1:13" ht="409.5" customHeight="1" x14ac:dyDescent="0.25">
      <c r="A1" s="138" t="s">
        <v>0</v>
      </c>
      <c r="B1" s="138"/>
      <c r="C1" s="138"/>
      <c r="D1" s="138"/>
      <c r="E1" s="138"/>
      <c r="F1" s="138"/>
      <c r="G1" s="138"/>
      <c r="H1" s="138"/>
      <c r="I1" s="138"/>
      <c r="J1" s="138"/>
      <c r="K1" s="138"/>
      <c r="L1" s="138"/>
      <c r="M1" s="138"/>
    </row>
    <row r="2" spans="1:13" x14ac:dyDescent="0.25">
      <c r="A2" s="138"/>
      <c r="B2" s="138"/>
      <c r="C2" s="138"/>
      <c r="D2" s="138"/>
      <c r="E2" s="138"/>
      <c r="F2" s="138"/>
      <c r="G2" s="138"/>
      <c r="H2" s="138"/>
      <c r="I2" s="138"/>
      <c r="J2" s="138"/>
      <c r="K2" s="138"/>
      <c r="L2" s="138"/>
      <c r="M2" s="138"/>
    </row>
    <row r="3" spans="1:13" x14ac:dyDescent="0.25">
      <c r="A3" s="138"/>
      <c r="B3" s="138"/>
      <c r="C3" s="138"/>
      <c r="D3" s="138"/>
      <c r="E3" s="138"/>
      <c r="F3" s="138"/>
      <c r="G3" s="138"/>
      <c r="H3" s="138"/>
      <c r="I3" s="138"/>
      <c r="J3" s="138"/>
      <c r="K3" s="138"/>
      <c r="L3" s="138"/>
      <c r="M3" s="138"/>
    </row>
    <row r="4" spans="1:13" x14ac:dyDescent="0.25">
      <c r="A4" s="138"/>
      <c r="B4" s="138"/>
      <c r="C4" s="138"/>
      <c r="D4" s="138"/>
      <c r="E4" s="138"/>
      <c r="F4" s="138"/>
      <c r="G4" s="138"/>
      <c r="H4" s="138"/>
      <c r="I4" s="138"/>
      <c r="J4" s="138"/>
      <c r="K4" s="138"/>
      <c r="L4" s="138"/>
      <c r="M4" s="138"/>
    </row>
    <row r="5" spans="1:13" x14ac:dyDescent="0.25">
      <c r="A5" s="138"/>
      <c r="B5" s="138"/>
      <c r="C5" s="138"/>
      <c r="D5" s="138"/>
      <c r="E5" s="138"/>
      <c r="F5" s="138"/>
      <c r="G5" s="138"/>
      <c r="H5" s="138"/>
      <c r="I5" s="138"/>
      <c r="J5" s="138"/>
      <c r="K5" s="138"/>
      <c r="L5" s="138"/>
      <c r="M5" s="138"/>
    </row>
    <row r="6" spans="1:13" x14ac:dyDescent="0.25">
      <c r="A6" s="138"/>
      <c r="B6" s="138"/>
      <c r="C6" s="138"/>
      <c r="D6" s="138"/>
      <c r="E6" s="138"/>
      <c r="F6" s="138"/>
      <c r="G6" s="138"/>
      <c r="H6" s="138"/>
      <c r="I6" s="138"/>
      <c r="J6" s="138"/>
      <c r="K6" s="138"/>
      <c r="L6" s="138"/>
      <c r="M6" s="138"/>
    </row>
    <row r="7" spans="1:13" x14ac:dyDescent="0.25">
      <c r="A7" s="138"/>
      <c r="B7" s="138"/>
      <c r="C7" s="138"/>
      <c r="D7" s="138"/>
      <c r="E7" s="138"/>
      <c r="F7" s="138"/>
      <c r="G7" s="138"/>
      <c r="H7" s="138"/>
      <c r="I7" s="138"/>
      <c r="J7" s="138"/>
      <c r="K7" s="138"/>
      <c r="L7" s="138"/>
      <c r="M7" s="138"/>
    </row>
    <row r="8" spans="1:13" ht="115.5" customHeight="1" x14ac:dyDescent="0.25">
      <c r="A8" s="138"/>
      <c r="B8" s="138"/>
      <c r="C8" s="138"/>
      <c r="D8" s="138"/>
      <c r="E8" s="138"/>
      <c r="F8" s="138"/>
      <c r="G8" s="138"/>
      <c r="H8" s="138"/>
      <c r="I8" s="138"/>
      <c r="J8" s="138"/>
      <c r="K8" s="138"/>
      <c r="L8" s="138"/>
      <c r="M8" s="138"/>
    </row>
  </sheetData>
  <mergeCells count="1">
    <mergeCell ref="A1:M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7"/>
  <sheetViews>
    <sheetView showGridLines="0" zoomScale="90" zoomScaleNormal="90" workbookViewId="0"/>
  </sheetViews>
  <sheetFormatPr baseColWidth="10" defaultColWidth="0" defaultRowHeight="15" zeroHeight="1" x14ac:dyDescent="0.25"/>
  <cols>
    <col min="1" max="1" width="1.140625" style="78" customWidth="1"/>
    <col min="2" max="2" width="0.85546875" style="78" customWidth="1"/>
    <col min="3" max="17" width="11.42578125" style="78" customWidth="1"/>
    <col min="18" max="18" width="1.28515625" style="78" customWidth="1"/>
    <col min="19" max="19" width="1.42578125" style="78" customWidth="1"/>
    <col min="20" max="16384" width="11.42578125" style="78" hidden="1"/>
  </cols>
  <sheetData>
    <row r="1" spans="2:18" ht="7.5" customHeight="1" thickBot="1" x14ac:dyDescent="0.3">
      <c r="B1" s="115"/>
      <c r="C1" s="115"/>
      <c r="D1" s="115"/>
      <c r="E1" s="115"/>
      <c r="F1" s="115"/>
      <c r="G1" s="115"/>
      <c r="H1" s="115"/>
      <c r="I1" s="115"/>
      <c r="J1" s="115"/>
      <c r="K1" s="115"/>
      <c r="L1" s="115"/>
      <c r="M1" s="115"/>
      <c r="N1" s="115"/>
      <c r="O1" s="115"/>
      <c r="P1" s="115"/>
      <c r="Q1" s="115"/>
      <c r="R1" s="115"/>
    </row>
    <row r="2" spans="2:18" ht="93" customHeight="1" x14ac:dyDescent="0.25">
      <c r="B2" s="116"/>
      <c r="C2" s="117"/>
      <c r="D2" s="117"/>
      <c r="E2" s="117"/>
      <c r="F2" s="117"/>
      <c r="G2" s="117"/>
      <c r="H2" s="117"/>
      <c r="I2" s="117"/>
      <c r="J2" s="117"/>
      <c r="K2" s="117"/>
      <c r="L2" s="117"/>
      <c r="M2" s="117"/>
      <c r="N2" s="117"/>
      <c r="O2" s="117"/>
      <c r="P2" s="117"/>
      <c r="Q2" s="117"/>
      <c r="R2" s="118"/>
    </row>
    <row r="3" spans="2:18" ht="27.95" customHeight="1" x14ac:dyDescent="0.25">
      <c r="B3" s="119"/>
      <c r="C3" s="139" t="s">
        <v>1</v>
      </c>
      <c r="D3" s="139"/>
      <c r="E3" s="139"/>
      <c r="F3" s="139"/>
      <c r="G3" s="139"/>
      <c r="H3" s="139"/>
      <c r="I3" s="139"/>
      <c r="J3" s="139"/>
      <c r="K3" s="139"/>
      <c r="L3" s="139"/>
      <c r="M3" s="139"/>
      <c r="N3" s="139"/>
      <c r="O3" s="139"/>
      <c r="P3" s="139"/>
      <c r="Q3" s="139"/>
      <c r="R3" s="120"/>
    </row>
    <row r="4" spans="2:18" s="80" customFormat="1" ht="3.95" customHeight="1" x14ac:dyDescent="0.25">
      <c r="B4" s="121"/>
      <c r="C4" s="79"/>
      <c r="D4" s="79"/>
      <c r="E4" s="79"/>
      <c r="F4" s="79"/>
      <c r="G4" s="79"/>
      <c r="H4" s="79"/>
      <c r="I4" s="79"/>
      <c r="J4" s="79"/>
      <c r="K4" s="79"/>
      <c r="L4" s="79"/>
      <c r="M4" s="79"/>
      <c r="N4" s="79"/>
      <c r="O4" s="79"/>
      <c r="P4" s="79"/>
      <c r="Q4" s="79"/>
      <c r="R4" s="122"/>
    </row>
    <row r="5" spans="2:18" ht="27.95" customHeight="1" x14ac:dyDescent="0.25">
      <c r="B5" s="119"/>
      <c r="C5" s="139" t="s">
        <v>2</v>
      </c>
      <c r="D5" s="139"/>
      <c r="E5" s="139"/>
      <c r="F5" s="139"/>
      <c r="G5" s="139"/>
      <c r="H5" s="139"/>
      <c r="I5" s="139"/>
      <c r="J5" s="139"/>
      <c r="K5" s="139"/>
      <c r="L5" s="139"/>
      <c r="M5" s="139"/>
      <c r="N5" s="139"/>
      <c r="O5" s="139"/>
      <c r="P5" s="139"/>
      <c r="Q5" s="139"/>
      <c r="R5" s="120"/>
    </row>
    <row r="6" spans="2:18" x14ac:dyDescent="0.25">
      <c r="B6" s="119"/>
      <c r="C6" s="123"/>
      <c r="D6" s="123"/>
      <c r="E6" s="123"/>
      <c r="F6" s="123"/>
      <c r="G6" s="123"/>
      <c r="H6" s="123"/>
      <c r="I6" s="123"/>
      <c r="J6" s="123"/>
      <c r="K6" s="123"/>
      <c r="L6" s="123"/>
      <c r="M6" s="123"/>
      <c r="N6" s="123"/>
      <c r="O6" s="123"/>
      <c r="P6" s="123"/>
      <c r="Q6" s="123"/>
      <c r="R6" s="120"/>
    </row>
    <row r="7" spans="2:18" x14ac:dyDescent="0.25">
      <c r="B7" s="119"/>
      <c r="C7" s="123"/>
      <c r="D7" s="123"/>
      <c r="E7" s="123"/>
      <c r="F7" s="123"/>
      <c r="G7" s="123"/>
      <c r="H7" s="123"/>
      <c r="I7" s="123"/>
      <c r="J7" s="123"/>
      <c r="K7" s="123"/>
      <c r="L7" s="123"/>
      <c r="M7" s="123"/>
      <c r="N7" s="123"/>
      <c r="O7" s="123"/>
      <c r="P7" s="123"/>
      <c r="Q7" s="123"/>
      <c r="R7" s="120"/>
    </row>
    <row r="8" spans="2:18" ht="24.75" customHeight="1" x14ac:dyDescent="0.25">
      <c r="B8" s="119"/>
      <c r="C8" s="115"/>
      <c r="D8" s="140" t="s">
        <v>3</v>
      </c>
      <c r="E8" s="140"/>
      <c r="F8" s="140"/>
      <c r="G8" s="140"/>
      <c r="H8" s="140"/>
      <c r="I8" s="140"/>
      <c r="J8" s="140"/>
      <c r="K8" s="140"/>
      <c r="L8" s="140"/>
      <c r="M8" s="140"/>
      <c r="N8" s="140"/>
      <c r="O8" s="140"/>
      <c r="P8" s="140"/>
      <c r="Q8" s="124"/>
      <c r="R8" s="120"/>
    </row>
    <row r="9" spans="2:18" ht="20.100000000000001" customHeight="1" x14ac:dyDescent="0.25">
      <c r="B9" s="119"/>
      <c r="C9" s="123"/>
      <c r="D9" s="123"/>
      <c r="E9" s="123"/>
      <c r="F9" s="123"/>
      <c r="G9" s="123"/>
      <c r="H9" s="123"/>
      <c r="I9" s="123"/>
      <c r="J9" s="123"/>
      <c r="K9" s="123"/>
      <c r="L9" s="123"/>
      <c r="M9" s="123"/>
      <c r="N9" s="123"/>
      <c r="O9" s="123"/>
      <c r="P9" s="123"/>
      <c r="Q9" s="123"/>
      <c r="R9" s="120"/>
    </row>
    <row r="10" spans="2:18" ht="20.100000000000001" customHeight="1" x14ac:dyDescent="0.25">
      <c r="B10" s="119"/>
      <c r="C10" s="123"/>
      <c r="D10" s="123"/>
      <c r="E10" s="123"/>
      <c r="F10" s="123"/>
      <c r="G10" s="123"/>
      <c r="H10" s="123"/>
      <c r="I10" s="123"/>
      <c r="J10" s="123"/>
      <c r="K10" s="123"/>
      <c r="L10" s="123"/>
      <c r="M10" s="123"/>
      <c r="N10" s="123"/>
      <c r="O10" s="123"/>
      <c r="P10" s="123"/>
      <c r="Q10" s="123"/>
      <c r="R10" s="120"/>
    </row>
    <row r="11" spans="2:18" ht="24.75" customHeight="1" x14ac:dyDescent="0.25">
      <c r="B11" s="119"/>
      <c r="C11" s="115"/>
      <c r="D11" s="140" t="s">
        <v>4</v>
      </c>
      <c r="E11" s="140"/>
      <c r="F11" s="140"/>
      <c r="G11" s="140"/>
      <c r="H11" s="140"/>
      <c r="I11" s="140"/>
      <c r="J11" s="140"/>
      <c r="K11" s="140"/>
      <c r="L11" s="140"/>
      <c r="M11" s="140"/>
      <c r="N11" s="140"/>
      <c r="O11" s="140"/>
      <c r="P11" s="140"/>
      <c r="Q11" s="124"/>
      <c r="R11" s="120"/>
    </row>
    <row r="12" spans="2:18" ht="20.100000000000001" customHeight="1" x14ac:dyDescent="0.25">
      <c r="B12" s="119"/>
      <c r="C12" s="123"/>
      <c r="D12" s="123"/>
      <c r="E12" s="123"/>
      <c r="F12" s="123"/>
      <c r="G12" s="123"/>
      <c r="H12" s="123"/>
      <c r="I12" s="123"/>
      <c r="J12" s="123"/>
      <c r="K12" s="123"/>
      <c r="L12" s="123"/>
      <c r="M12" s="123"/>
      <c r="N12" s="123"/>
      <c r="O12" s="123"/>
      <c r="P12" s="123"/>
      <c r="Q12" s="123"/>
      <c r="R12" s="120"/>
    </row>
    <row r="13" spans="2:18" ht="20.100000000000001" customHeight="1" x14ac:dyDescent="0.25">
      <c r="B13" s="119"/>
      <c r="C13" s="123"/>
      <c r="D13" s="123"/>
      <c r="E13" s="123"/>
      <c r="F13" s="123"/>
      <c r="G13" s="123"/>
      <c r="H13" s="123"/>
      <c r="I13" s="123"/>
      <c r="J13" s="123"/>
      <c r="K13" s="123"/>
      <c r="L13" s="123"/>
      <c r="M13" s="123"/>
      <c r="N13" s="123"/>
      <c r="O13" s="123"/>
      <c r="P13" s="123"/>
      <c r="Q13" s="123"/>
      <c r="R13" s="120"/>
    </row>
    <row r="14" spans="2:18" ht="24.75" customHeight="1" x14ac:dyDescent="0.25">
      <c r="B14" s="119"/>
      <c r="C14" s="115"/>
      <c r="D14" s="140" t="s">
        <v>5</v>
      </c>
      <c r="E14" s="140"/>
      <c r="F14" s="140"/>
      <c r="G14" s="140"/>
      <c r="H14" s="140"/>
      <c r="I14" s="140"/>
      <c r="J14" s="140"/>
      <c r="K14" s="140"/>
      <c r="L14" s="140"/>
      <c r="M14" s="140"/>
      <c r="N14" s="140"/>
      <c r="O14" s="140"/>
      <c r="P14" s="140"/>
      <c r="Q14" s="124"/>
      <c r="R14" s="120"/>
    </row>
    <row r="15" spans="2:18" ht="20.100000000000001" customHeight="1" x14ac:dyDescent="0.25">
      <c r="B15" s="119"/>
      <c r="C15" s="123"/>
      <c r="D15" s="123"/>
      <c r="E15" s="123"/>
      <c r="F15" s="123"/>
      <c r="G15" s="123"/>
      <c r="H15" s="123"/>
      <c r="I15" s="123"/>
      <c r="J15" s="123"/>
      <c r="K15" s="123"/>
      <c r="L15" s="123"/>
      <c r="M15" s="123"/>
      <c r="N15" s="123"/>
      <c r="O15" s="123"/>
      <c r="P15" s="123"/>
      <c r="Q15" s="123"/>
      <c r="R15" s="120"/>
    </row>
    <row r="16" spans="2:18" ht="18.75" customHeight="1" thickBot="1" x14ac:dyDescent="0.3">
      <c r="B16" s="125"/>
      <c r="C16" s="126"/>
      <c r="D16" s="126"/>
      <c r="E16" s="126"/>
      <c r="F16" s="126"/>
      <c r="G16" s="126"/>
      <c r="H16" s="126"/>
      <c r="I16" s="126"/>
      <c r="J16" s="126"/>
      <c r="K16" s="126"/>
      <c r="L16" s="126"/>
      <c r="M16" s="126"/>
      <c r="N16" s="126"/>
      <c r="O16" s="126"/>
      <c r="P16" s="126"/>
      <c r="Q16" s="126"/>
      <c r="R16" s="127"/>
    </row>
    <row r="17" x14ac:dyDescent="0.25"/>
    <row r="18"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sheetData>
  <mergeCells count="5">
    <mergeCell ref="C3:Q3"/>
    <mergeCell ref="D8:P8"/>
    <mergeCell ref="D11:P11"/>
    <mergeCell ref="D14:P14"/>
    <mergeCell ref="C5:Q5"/>
  </mergeCells>
  <hyperlinks>
    <hyperlink ref="D8:P8" location="Instrucciones!A1" display="INSTRUCCIONES DE DILIGENCIAMIENTO" xr:uid="{00000000-0004-0000-0100-000000000000}"/>
    <hyperlink ref="D11:P11" location="Autodiagnóstico!A1" display="AUTODIAGNÓSTICO" xr:uid="{00000000-0004-0000-0100-000001000000}"/>
    <hyperlink ref="D14:P14" location="'Plan de Acción'!A1" display="PLAN DE ACCIÓN" xr:uid="{00000000-0004-0000-0100-000002000000}"/>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205"/>
  <sheetViews>
    <sheetView showGridLines="0" showZeros="0" topLeftCell="A91" zoomScale="90" zoomScaleNormal="90" workbookViewId="0">
      <selection activeCell="D12" sqref="D12"/>
    </sheetView>
  </sheetViews>
  <sheetFormatPr baseColWidth="10" defaultColWidth="0" defaultRowHeight="14.25" zeroHeight="1" x14ac:dyDescent="0.25"/>
  <cols>
    <col min="1" max="1" width="1.7109375" style="1" customWidth="1"/>
    <col min="2" max="2" width="1.28515625" style="1" customWidth="1"/>
    <col min="3" max="10" width="11.42578125" style="1" customWidth="1"/>
    <col min="11" max="11" width="11.42578125" style="3" customWidth="1"/>
    <col min="12" max="12" width="11.42578125" style="1" customWidth="1"/>
    <col min="13" max="13" width="11.42578125" style="4" customWidth="1"/>
    <col min="14" max="19" width="11.42578125" style="1" customWidth="1"/>
    <col min="20" max="20" width="1.5703125" style="1" customWidth="1"/>
    <col min="21" max="21" width="2.28515625" style="1" customWidth="1"/>
    <col min="22" max="25" width="0" style="1" hidden="1" customWidth="1"/>
    <col min="26" max="16384" width="11.42578125" style="1" hidden="1"/>
  </cols>
  <sheetData>
    <row r="1" spans="2:25" ht="6" customHeight="1" thickBot="1" x14ac:dyDescent="0.3">
      <c r="B1" s="89"/>
      <c r="C1" s="2"/>
      <c r="D1" s="89"/>
      <c r="E1" s="89"/>
      <c r="F1" s="89"/>
      <c r="G1" s="89"/>
      <c r="H1" s="89"/>
      <c r="I1" s="89"/>
      <c r="J1" s="89"/>
      <c r="K1" s="90"/>
      <c r="L1" s="89" t="s">
        <v>6</v>
      </c>
      <c r="N1" s="89"/>
      <c r="O1" s="89"/>
      <c r="P1" s="89"/>
      <c r="Q1" s="89"/>
      <c r="R1" s="89"/>
      <c r="S1" s="89"/>
      <c r="T1" s="89"/>
      <c r="U1" s="89"/>
      <c r="V1" s="89"/>
      <c r="W1" s="89"/>
      <c r="X1" s="89"/>
      <c r="Y1" s="89"/>
    </row>
    <row r="2" spans="2:25" ht="92.25" customHeight="1" x14ac:dyDescent="0.25">
      <c r="B2" s="15"/>
      <c r="C2" s="16"/>
      <c r="D2" s="7"/>
      <c r="E2" s="7"/>
      <c r="F2" s="7"/>
      <c r="G2" s="7"/>
      <c r="H2" s="7"/>
      <c r="I2" s="7"/>
      <c r="J2" s="7"/>
      <c r="K2" s="17"/>
      <c r="L2" s="7"/>
      <c r="M2" s="18"/>
      <c r="N2" s="7"/>
      <c r="O2" s="7"/>
      <c r="P2" s="7"/>
      <c r="Q2" s="7"/>
      <c r="R2" s="7"/>
      <c r="S2" s="7"/>
      <c r="T2" s="8"/>
      <c r="U2" s="89"/>
      <c r="V2" s="89"/>
      <c r="W2" s="89"/>
      <c r="X2" s="89"/>
      <c r="Y2" s="89"/>
    </row>
    <row r="3" spans="2:25" ht="27" x14ac:dyDescent="0.25">
      <c r="B3" s="19"/>
      <c r="C3" s="139" t="s">
        <v>7</v>
      </c>
      <c r="D3" s="139"/>
      <c r="E3" s="139"/>
      <c r="F3" s="139"/>
      <c r="G3" s="139"/>
      <c r="H3" s="139"/>
      <c r="I3" s="139"/>
      <c r="J3" s="139"/>
      <c r="K3" s="139"/>
      <c r="L3" s="139"/>
      <c r="M3" s="139"/>
      <c r="N3" s="139"/>
      <c r="O3" s="139"/>
      <c r="P3" s="139"/>
      <c r="Q3" s="139"/>
      <c r="R3" s="139"/>
      <c r="S3" s="139"/>
      <c r="T3" s="20"/>
      <c r="U3" s="5"/>
      <c r="V3" s="5"/>
      <c r="W3" s="5"/>
      <c r="X3" s="5"/>
      <c r="Y3" s="5"/>
    </row>
    <row r="4" spans="2:25" ht="7.5" customHeight="1" x14ac:dyDescent="0.25">
      <c r="B4" s="19"/>
      <c r="C4" s="14"/>
      <c r="D4" s="91"/>
      <c r="E4" s="91"/>
      <c r="F4" s="91"/>
      <c r="G4" s="91"/>
      <c r="H4" s="91"/>
      <c r="I4" s="91"/>
      <c r="J4" s="91"/>
      <c r="K4" s="90"/>
      <c r="L4" s="91"/>
      <c r="M4" s="92"/>
      <c r="N4" s="91"/>
      <c r="O4" s="91"/>
      <c r="P4" s="91"/>
      <c r="Q4" s="91"/>
      <c r="R4" s="91"/>
      <c r="S4" s="91"/>
      <c r="T4" s="9"/>
      <c r="U4" s="89"/>
      <c r="V4" s="89"/>
      <c r="W4" s="89"/>
      <c r="X4" s="89"/>
      <c r="Y4" s="89"/>
    </row>
    <row r="5" spans="2:25" ht="15" thickBot="1" x14ac:dyDescent="0.3">
      <c r="B5" s="89"/>
      <c r="C5" s="89"/>
      <c r="D5" s="89"/>
      <c r="E5" s="89"/>
      <c r="F5" s="89"/>
      <c r="G5" s="89"/>
      <c r="H5" s="89"/>
      <c r="I5" s="89"/>
      <c r="J5" s="89"/>
      <c r="K5" s="90"/>
      <c r="L5" s="89"/>
      <c r="N5" s="89"/>
      <c r="O5" s="89"/>
      <c r="P5" s="89"/>
      <c r="Q5" s="89"/>
      <c r="R5" s="89"/>
      <c r="S5" s="89"/>
      <c r="T5" s="89"/>
      <c r="U5" s="89"/>
      <c r="V5" s="89"/>
      <c r="W5" s="89"/>
      <c r="X5" s="89"/>
      <c r="Y5" s="89"/>
    </row>
    <row r="6" spans="2:25" ht="7.5" customHeight="1" x14ac:dyDescent="0.25">
      <c r="B6" s="82"/>
      <c r="C6" s="93"/>
      <c r="D6" s="93"/>
      <c r="E6" s="93"/>
      <c r="F6" s="93"/>
      <c r="G6" s="93"/>
      <c r="H6" s="93"/>
      <c r="I6" s="93"/>
      <c r="J6" s="93"/>
      <c r="K6" s="83"/>
      <c r="L6" s="93"/>
      <c r="M6" s="94"/>
      <c r="N6" s="93"/>
      <c r="O6" s="93"/>
      <c r="P6" s="93"/>
      <c r="Q6" s="93"/>
      <c r="R6" s="93"/>
      <c r="S6" s="93"/>
      <c r="T6" s="95"/>
      <c r="U6" s="89"/>
      <c r="V6" s="89"/>
      <c r="W6" s="89"/>
      <c r="X6" s="89"/>
      <c r="Y6" s="89"/>
    </row>
    <row r="7" spans="2:25" ht="20.25" x14ac:dyDescent="0.25">
      <c r="B7" s="84"/>
      <c r="C7" s="145" t="s">
        <v>8</v>
      </c>
      <c r="D7" s="145"/>
      <c r="E7" s="145"/>
      <c r="F7" s="145"/>
      <c r="G7" s="145"/>
      <c r="H7" s="145"/>
      <c r="I7" s="145"/>
      <c r="J7" s="145"/>
      <c r="K7" s="145"/>
      <c r="L7" s="145"/>
      <c r="M7" s="145"/>
      <c r="N7" s="145"/>
      <c r="O7" s="145"/>
      <c r="P7" s="145"/>
      <c r="Q7" s="145"/>
      <c r="R7" s="145"/>
      <c r="S7" s="145"/>
      <c r="T7" s="96"/>
      <c r="U7" s="89"/>
      <c r="V7" s="89"/>
      <c r="W7" s="89"/>
      <c r="X7" s="89"/>
      <c r="Y7" s="89"/>
    </row>
    <row r="8" spans="2:25" x14ac:dyDescent="0.25">
      <c r="B8" s="84"/>
      <c r="C8" s="91"/>
      <c r="D8" s="91"/>
      <c r="E8" s="91"/>
      <c r="F8" s="91"/>
      <c r="G8" s="91"/>
      <c r="H8" s="91"/>
      <c r="I8" s="91"/>
      <c r="J8" s="91"/>
      <c r="K8" s="90"/>
      <c r="L8" s="91"/>
      <c r="M8" s="92"/>
      <c r="N8" s="91"/>
      <c r="O8" s="91"/>
      <c r="P8" s="91"/>
      <c r="Q8" s="91"/>
      <c r="R8" s="91"/>
      <c r="S8" s="91"/>
      <c r="T8" s="96"/>
      <c r="U8" s="89"/>
      <c r="V8" s="89"/>
      <c r="W8" s="89"/>
      <c r="X8" s="89"/>
      <c r="Y8" s="89"/>
    </row>
    <row r="9" spans="2:25" ht="15.75" x14ac:dyDescent="0.25">
      <c r="B9" s="84"/>
      <c r="C9" s="60" t="s">
        <v>9</v>
      </c>
      <c r="D9" s="60" t="s">
        <v>10</v>
      </c>
      <c r="E9" s="91"/>
      <c r="F9" s="91"/>
      <c r="G9" s="91"/>
      <c r="H9" s="91"/>
      <c r="I9" s="91"/>
      <c r="J9" s="91"/>
      <c r="K9" s="90"/>
      <c r="L9" s="91"/>
      <c r="M9" s="92"/>
      <c r="N9" s="91"/>
      <c r="O9" s="91"/>
      <c r="P9" s="91"/>
      <c r="Q9" s="91"/>
      <c r="R9" s="91"/>
      <c r="S9" s="91"/>
      <c r="T9" s="96"/>
      <c r="U9" s="89"/>
      <c r="V9" s="89"/>
      <c r="W9" s="89"/>
      <c r="X9" s="89"/>
      <c r="Y9" s="89"/>
    </row>
    <row r="10" spans="2:25" x14ac:dyDescent="0.25">
      <c r="B10" s="84"/>
      <c r="C10" s="85">
        <v>43009</v>
      </c>
      <c r="D10" s="91" t="s">
        <v>11</v>
      </c>
      <c r="E10" s="91"/>
      <c r="F10" s="91"/>
      <c r="G10" s="91"/>
      <c r="H10" s="91"/>
      <c r="I10" s="91"/>
      <c r="J10" s="91"/>
      <c r="K10" s="90"/>
      <c r="L10" s="91"/>
      <c r="M10" s="92"/>
      <c r="N10" s="91"/>
      <c r="O10" s="91"/>
      <c r="P10" s="91"/>
      <c r="Q10" s="91"/>
      <c r="R10" s="91"/>
      <c r="S10" s="91"/>
      <c r="T10" s="96"/>
      <c r="U10" s="89"/>
      <c r="V10" s="89"/>
      <c r="W10" s="89"/>
      <c r="X10" s="89"/>
      <c r="Y10" s="89"/>
    </row>
    <row r="11" spans="2:25" x14ac:dyDescent="0.25">
      <c r="B11" s="84"/>
      <c r="C11" s="85">
        <v>43161</v>
      </c>
      <c r="D11" s="91" t="s">
        <v>12</v>
      </c>
      <c r="E11" s="91"/>
      <c r="F11" s="91"/>
      <c r="G11" s="91"/>
      <c r="H11" s="91"/>
      <c r="I11" s="91"/>
      <c r="J11" s="91"/>
      <c r="K11" s="90"/>
      <c r="L11" s="91"/>
      <c r="M11" s="92"/>
      <c r="N11" s="91"/>
      <c r="O11" s="91"/>
      <c r="P11" s="91"/>
      <c r="Q11" s="91"/>
      <c r="R11" s="91"/>
      <c r="S11" s="91"/>
      <c r="T11" s="96"/>
      <c r="U11" s="89"/>
      <c r="V11" s="89"/>
      <c r="W11" s="89"/>
      <c r="X11" s="89"/>
      <c r="Y11" s="89"/>
    </row>
    <row r="12" spans="2:25" ht="15" thickBot="1" x14ac:dyDescent="0.3">
      <c r="B12" s="86"/>
      <c r="C12" s="26"/>
      <c r="D12" s="26"/>
      <c r="E12" s="26"/>
      <c r="F12" s="26"/>
      <c r="G12" s="26"/>
      <c r="H12" s="26"/>
      <c r="I12" s="26"/>
      <c r="J12" s="26"/>
      <c r="K12" s="87"/>
      <c r="L12" s="26"/>
      <c r="M12" s="27"/>
      <c r="N12" s="26"/>
      <c r="O12" s="26"/>
      <c r="P12" s="26"/>
      <c r="Q12" s="26"/>
      <c r="R12" s="26"/>
      <c r="S12" s="26"/>
      <c r="T12" s="28"/>
      <c r="U12" s="89"/>
      <c r="V12" s="89"/>
      <c r="W12" s="89"/>
      <c r="X12" s="89"/>
      <c r="Y12" s="89"/>
    </row>
    <row r="13" spans="2:25" s="89" customFormat="1" ht="12" customHeight="1" thickBot="1" x14ac:dyDescent="0.3">
      <c r="B13" s="91"/>
      <c r="C13" s="91"/>
      <c r="D13" s="91"/>
      <c r="E13" s="91"/>
      <c r="F13" s="91"/>
      <c r="G13" s="91"/>
      <c r="H13" s="91"/>
      <c r="I13" s="91"/>
      <c r="J13" s="91"/>
      <c r="K13" s="90"/>
      <c r="L13" s="91"/>
      <c r="M13" s="92"/>
      <c r="N13" s="91"/>
      <c r="O13" s="91"/>
      <c r="P13" s="91"/>
      <c r="Q13" s="91"/>
      <c r="R13" s="91"/>
      <c r="S13" s="91"/>
      <c r="T13" s="91"/>
    </row>
    <row r="14" spans="2:25" ht="8.25" customHeight="1" x14ac:dyDescent="0.25">
      <c r="B14" s="82"/>
      <c r="C14" s="93"/>
      <c r="D14" s="93"/>
      <c r="E14" s="93"/>
      <c r="F14" s="93"/>
      <c r="G14" s="93"/>
      <c r="H14" s="93"/>
      <c r="I14" s="93"/>
      <c r="J14" s="93"/>
      <c r="K14" s="83"/>
      <c r="L14" s="93"/>
      <c r="M14" s="94"/>
      <c r="N14" s="93"/>
      <c r="O14" s="93"/>
      <c r="P14" s="93"/>
      <c r="Q14" s="93"/>
      <c r="R14" s="93"/>
      <c r="S14" s="93"/>
      <c r="T14" s="95"/>
      <c r="U14" s="89"/>
      <c r="V14" s="89"/>
      <c r="W14" s="89"/>
      <c r="X14" s="89"/>
      <c r="Y14" s="89"/>
    </row>
    <row r="15" spans="2:25" ht="23.25" customHeight="1" x14ac:dyDescent="0.25">
      <c r="B15" s="84"/>
      <c r="C15" s="145" t="s">
        <v>3</v>
      </c>
      <c r="D15" s="145"/>
      <c r="E15" s="145"/>
      <c r="F15" s="145"/>
      <c r="G15" s="145"/>
      <c r="H15" s="145"/>
      <c r="I15" s="145"/>
      <c r="J15" s="145"/>
      <c r="K15" s="145"/>
      <c r="L15" s="145"/>
      <c r="M15" s="145"/>
      <c r="N15" s="145"/>
      <c r="O15" s="145"/>
      <c r="P15" s="145"/>
      <c r="Q15" s="145"/>
      <c r="R15" s="145"/>
      <c r="S15" s="145"/>
      <c r="T15" s="96"/>
      <c r="U15" s="89"/>
      <c r="V15" s="89"/>
      <c r="W15" s="89"/>
      <c r="X15" s="89"/>
      <c r="Y15" s="89"/>
    </row>
    <row r="16" spans="2:25" ht="15" customHeight="1" x14ac:dyDescent="0.25">
      <c r="B16" s="19"/>
      <c r="C16" s="14"/>
      <c r="D16" s="91"/>
      <c r="E16" s="91"/>
      <c r="F16" s="91"/>
      <c r="G16" s="91"/>
      <c r="H16" s="91"/>
      <c r="I16" s="91"/>
      <c r="J16" s="91"/>
      <c r="K16" s="90"/>
      <c r="L16" s="91"/>
      <c r="M16" s="92"/>
      <c r="N16" s="91"/>
      <c r="O16" s="91"/>
      <c r="P16" s="91"/>
      <c r="Q16" s="91"/>
      <c r="R16" s="91"/>
      <c r="S16" s="91"/>
      <c r="T16" s="9"/>
      <c r="U16" s="89"/>
      <c r="V16" s="89"/>
      <c r="W16" s="89"/>
      <c r="X16" s="89"/>
      <c r="Y16" s="89"/>
    </row>
    <row r="17" spans="2:20" ht="15" customHeight="1" x14ac:dyDescent="0.25">
      <c r="B17" s="19"/>
      <c r="C17" s="146" t="s">
        <v>13</v>
      </c>
      <c r="D17" s="146"/>
      <c r="E17" s="146"/>
      <c r="F17" s="146"/>
      <c r="G17" s="146"/>
      <c r="H17" s="146"/>
      <c r="I17" s="146"/>
      <c r="J17" s="146"/>
      <c r="K17" s="146"/>
      <c r="L17" s="146"/>
      <c r="M17" s="146"/>
      <c r="N17" s="146"/>
      <c r="O17" s="146"/>
      <c r="P17" s="146"/>
      <c r="Q17" s="146"/>
      <c r="R17" s="146"/>
      <c r="S17" s="146"/>
      <c r="T17" s="9"/>
    </row>
    <row r="18" spans="2:20" ht="15" customHeight="1" x14ac:dyDescent="0.25">
      <c r="B18" s="19"/>
      <c r="C18" s="146"/>
      <c r="D18" s="146"/>
      <c r="E18" s="146"/>
      <c r="F18" s="146"/>
      <c r="G18" s="146"/>
      <c r="H18" s="146"/>
      <c r="I18" s="146"/>
      <c r="J18" s="146"/>
      <c r="K18" s="146"/>
      <c r="L18" s="146"/>
      <c r="M18" s="146"/>
      <c r="N18" s="146"/>
      <c r="O18" s="146"/>
      <c r="P18" s="146"/>
      <c r="Q18" s="146"/>
      <c r="R18" s="146"/>
      <c r="S18" s="146"/>
      <c r="T18" s="9"/>
    </row>
    <row r="19" spans="2:20" ht="15" customHeight="1" x14ac:dyDescent="0.25">
      <c r="B19" s="19"/>
      <c r="C19" s="146"/>
      <c r="D19" s="146"/>
      <c r="E19" s="146"/>
      <c r="F19" s="146"/>
      <c r="G19" s="146"/>
      <c r="H19" s="146"/>
      <c r="I19" s="146"/>
      <c r="J19" s="146"/>
      <c r="K19" s="146"/>
      <c r="L19" s="146"/>
      <c r="M19" s="146"/>
      <c r="N19" s="146"/>
      <c r="O19" s="146"/>
      <c r="P19" s="146"/>
      <c r="Q19" s="146"/>
      <c r="R19" s="146"/>
      <c r="S19" s="146"/>
      <c r="T19" s="9"/>
    </row>
    <row r="20" spans="2:20" ht="15" customHeight="1" x14ac:dyDescent="0.25">
      <c r="B20" s="19"/>
      <c r="C20" s="146"/>
      <c r="D20" s="146"/>
      <c r="E20" s="146"/>
      <c r="F20" s="146"/>
      <c r="G20" s="146"/>
      <c r="H20" s="146"/>
      <c r="I20" s="146"/>
      <c r="J20" s="146"/>
      <c r="K20" s="146"/>
      <c r="L20" s="146"/>
      <c r="M20" s="146"/>
      <c r="N20" s="146"/>
      <c r="O20" s="146"/>
      <c r="P20" s="146"/>
      <c r="Q20" s="146"/>
      <c r="R20" s="146"/>
      <c r="S20" s="146"/>
      <c r="T20" s="9"/>
    </row>
    <row r="21" spans="2:20" ht="15" customHeight="1" x14ac:dyDescent="0.25">
      <c r="B21" s="19"/>
      <c r="C21" s="58"/>
      <c r="D21" s="91"/>
      <c r="E21" s="91"/>
      <c r="F21" s="91"/>
      <c r="G21" s="91"/>
      <c r="H21" s="91"/>
      <c r="I21" s="91"/>
      <c r="J21" s="91"/>
      <c r="K21" s="90"/>
      <c r="L21" s="91"/>
      <c r="M21" s="92"/>
      <c r="N21" s="91"/>
      <c r="O21" s="91"/>
      <c r="P21" s="91"/>
      <c r="Q21" s="91"/>
      <c r="R21" s="91"/>
      <c r="S21" s="91"/>
      <c r="T21" s="9"/>
    </row>
    <row r="22" spans="2:20" ht="15" customHeight="1" x14ac:dyDescent="0.25">
      <c r="B22" s="19"/>
      <c r="C22" s="141" t="s">
        <v>14</v>
      </c>
      <c r="D22" s="142"/>
      <c r="E22" s="142"/>
      <c r="F22" s="142"/>
      <c r="G22" s="142"/>
      <c r="H22" s="142"/>
      <c r="I22" s="142"/>
      <c r="J22" s="142"/>
      <c r="K22" s="142"/>
      <c r="L22" s="142"/>
      <c r="M22" s="142"/>
      <c r="N22" s="142"/>
      <c r="O22" s="142"/>
      <c r="P22" s="142"/>
      <c r="Q22" s="142"/>
      <c r="R22" s="142"/>
      <c r="S22" s="142"/>
      <c r="T22" s="9"/>
    </row>
    <row r="23" spans="2:20" ht="15" customHeight="1" x14ac:dyDescent="0.25">
      <c r="B23" s="19"/>
      <c r="C23" s="142"/>
      <c r="D23" s="142"/>
      <c r="E23" s="142"/>
      <c r="F23" s="142"/>
      <c r="G23" s="142"/>
      <c r="H23" s="142"/>
      <c r="I23" s="142"/>
      <c r="J23" s="142"/>
      <c r="K23" s="142"/>
      <c r="L23" s="142"/>
      <c r="M23" s="142"/>
      <c r="N23" s="142"/>
      <c r="O23" s="142"/>
      <c r="P23" s="142"/>
      <c r="Q23" s="142"/>
      <c r="R23" s="142"/>
      <c r="S23" s="142"/>
      <c r="T23" s="9"/>
    </row>
    <row r="24" spans="2:20" ht="15" customHeight="1" x14ac:dyDescent="0.25">
      <c r="B24" s="19"/>
      <c r="C24" s="58"/>
      <c r="D24" s="91"/>
      <c r="E24" s="91"/>
      <c r="F24" s="91"/>
      <c r="G24" s="91"/>
      <c r="H24" s="91"/>
      <c r="I24" s="91"/>
      <c r="J24" s="91"/>
      <c r="K24" s="90"/>
      <c r="L24" s="91"/>
      <c r="M24" s="92"/>
      <c r="N24" s="91"/>
      <c r="O24" s="91"/>
      <c r="P24" s="91"/>
      <c r="Q24" s="91"/>
      <c r="R24" s="91"/>
      <c r="S24" s="91"/>
      <c r="T24" s="9"/>
    </row>
    <row r="25" spans="2:20" ht="15" customHeight="1" x14ac:dyDescent="0.25">
      <c r="B25" s="19"/>
      <c r="C25" s="60" t="s">
        <v>15</v>
      </c>
      <c r="D25" s="91"/>
      <c r="E25" s="91"/>
      <c r="F25" s="91"/>
      <c r="G25" s="91"/>
      <c r="H25" s="91"/>
      <c r="I25" s="91"/>
      <c r="J25" s="91"/>
      <c r="K25" s="90"/>
      <c r="L25" s="91"/>
      <c r="M25" s="92"/>
      <c r="N25" s="91"/>
      <c r="O25" s="91"/>
      <c r="P25" s="91"/>
      <c r="Q25" s="91"/>
      <c r="R25" s="91"/>
      <c r="S25" s="91"/>
      <c r="T25" s="9"/>
    </row>
    <row r="26" spans="2:20" ht="14.25" customHeight="1" x14ac:dyDescent="0.25">
      <c r="B26" s="19"/>
      <c r="C26" s="58"/>
      <c r="D26" s="91"/>
      <c r="E26" s="91"/>
      <c r="F26" s="91"/>
      <c r="G26" s="91"/>
      <c r="H26" s="91"/>
      <c r="I26" s="91"/>
      <c r="J26" s="91"/>
      <c r="K26" s="90"/>
      <c r="L26" s="91"/>
      <c r="M26" s="92"/>
      <c r="N26" s="91"/>
      <c r="O26" s="91"/>
      <c r="P26" s="91"/>
      <c r="Q26" s="91"/>
      <c r="R26" s="91"/>
      <c r="S26" s="91"/>
      <c r="T26" s="9"/>
    </row>
    <row r="27" spans="2:20" ht="15" customHeight="1" x14ac:dyDescent="0.2">
      <c r="B27" s="19"/>
      <c r="C27" s="91" t="s">
        <v>16</v>
      </c>
      <c r="D27" s="63"/>
      <c r="E27" s="63"/>
      <c r="F27" s="63"/>
      <c r="G27" s="128"/>
      <c r="H27" s="128"/>
      <c r="I27" s="128"/>
      <c r="J27" s="128"/>
      <c r="K27" s="128"/>
      <c r="L27" s="128"/>
      <c r="M27" s="128"/>
      <c r="N27" s="128"/>
      <c r="O27" s="128"/>
      <c r="P27" s="128"/>
      <c r="Q27" s="128"/>
      <c r="R27" s="128"/>
      <c r="S27" s="128"/>
      <c r="T27" s="9"/>
    </row>
    <row r="28" spans="2:20" ht="15" customHeight="1" x14ac:dyDescent="0.2">
      <c r="B28" s="19"/>
      <c r="C28" s="63"/>
      <c r="D28" s="63"/>
      <c r="E28" s="63"/>
      <c r="F28" s="63"/>
      <c r="G28" s="128"/>
      <c r="H28" s="128"/>
      <c r="I28" s="128"/>
      <c r="J28" s="128"/>
      <c r="K28" s="128"/>
      <c r="L28" s="128"/>
      <c r="M28" s="128"/>
      <c r="N28" s="128"/>
      <c r="O28" s="128"/>
      <c r="P28" s="128"/>
      <c r="Q28" s="128"/>
      <c r="R28" s="128"/>
      <c r="S28" s="128"/>
      <c r="T28" s="9"/>
    </row>
    <row r="29" spans="2:20" ht="15" customHeight="1" x14ac:dyDescent="0.2">
      <c r="B29" s="19"/>
      <c r="C29" s="64" t="s">
        <v>17</v>
      </c>
      <c r="D29" s="58" t="s">
        <v>18</v>
      </c>
      <c r="E29" s="63"/>
      <c r="F29" s="63"/>
      <c r="G29" s="91"/>
      <c r="H29" s="91"/>
      <c r="I29" s="91"/>
      <c r="J29" s="91"/>
      <c r="K29" s="90"/>
      <c r="L29" s="91"/>
      <c r="M29" s="92"/>
      <c r="N29" s="91"/>
      <c r="O29" s="91"/>
      <c r="P29" s="91"/>
      <c r="Q29" s="91"/>
      <c r="R29" s="91"/>
      <c r="S29" s="91"/>
      <c r="T29" s="9"/>
    </row>
    <row r="30" spans="2:20" ht="15" customHeight="1" x14ac:dyDescent="0.2">
      <c r="B30" s="19"/>
      <c r="C30" s="64" t="s">
        <v>17</v>
      </c>
      <c r="D30" s="91" t="s">
        <v>19</v>
      </c>
      <c r="E30" s="63"/>
      <c r="F30" s="63"/>
      <c r="G30" s="91"/>
      <c r="H30" s="91"/>
      <c r="I30" s="91"/>
      <c r="J30" s="91"/>
      <c r="K30" s="90"/>
      <c r="L30" s="91"/>
      <c r="M30" s="92"/>
      <c r="N30" s="91"/>
      <c r="O30" s="91"/>
      <c r="P30" s="91"/>
      <c r="Q30" s="91"/>
      <c r="R30" s="91"/>
      <c r="S30" s="91"/>
      <c r="T30" s="9"/>
    </row>
    <row r="31" spans="2:20" ht="15" customHeight="1" x14ac:dyDescent="0.2">
      <c r="B31" s="19"/>
      <c r="C31" s="64" t="s">
        <v>17</v>
      </c>
      <c r="D31" s="91" t="s">
        <v>20</v>
      </c>
      <c r="E31" s="63"/>
      <c r="F31" s="63"/>
      <c r="G31" s="91"/>
      <c r="H31" s="91"/>
      <c r="I31" s="91"/>
      <c r="J31" s="91"/>
      <c r="K31" s="90"/>
      <c r="L31" s="91"/>
      <c r="M31" s="92"/>
      <c r="N31" s="91"/>
      <c r="O31" s="91"/>
      <c r="P31" s="91"/>
      <c r="Q31" s="91"/>
      <c r="R31" s="91"/>
      <c r="S31" s="91"/>
      <c r="T31" s="9"/>
    </row>
    <row r="32" spans="2:20" ht="15" customHeight="1" x14ac:dyDescent="0.2">
      <c r="B32" s="19"/>
      <c r="C32" s="64" t="s">
        <v>17</v>
      </c>
      <c r="D32" s="91" t="s">
        <v>21</v>
      </c>
      <c r="E32" s="63"/>
      <c r="F32" s="63"/>
      <c r="G32" s="91"/>
      <c r="H32" s="91"/>
      <c r="I32" s="91"/>
      <c r="J32" s="91"/>
      <c r="K32" s="90"/>
      <c r="L32" s="91"/>
      <c r="M32" s="92"/>
      <c r="N32" s="91"/>
      <c r="O32" s="91"/>
      <c r="P32" s="91"/>
      <c r="Q32" s="91"/>
      <c r="R32" s="91"/>
      <c r="S32" s="91"/>
      <c r="T32" s="9"/>
    </row>
    <row r="33" spans="2:20" ht="15" customHeight="1" x14ac:dyDescent="0.2">
      <c r="B33" s="19"/>
      <c r="C33" s="64" t="s">
        <v>17</v>
      </c>
      <c r="D33" s="91" t="s">
        <v>22</v>
      </c>
      <c r="E33" s="63"/>
      <c r="F33" s="63"/>
      <c r="G33" s="91"/>
      <c r="H33" s="91"/>
      <c r="I33" s="91"/>
      <c r="J33" s="91"/>
      <c r="K33" s="90"/>
      <c r="L33" s="91"/>
      <c r="M33" s="92"/>
      <c r="N33" s="91"/>
      <c r="O33" s="91"/>
      <c r="P33" s="91"/>
      <c r="Q33" s="91"/>
      <c r="R33" s="91"/>
      <c r="S33" s="91"/>
      <c r="T33" s="9"/>
    </row>
    <row r="34" spans="2:20" ht="15" customHeight="1" x14ac:dyDescent="0.2">
      <c r="B34" s="19"/>
      <c r="C34" s="64" t="s">
        <v>17</v>
      </c>
      <c r="D34" s="90" t="s">
        <v>23</v>
      </c>
      <c r="E34" s="63"/>
      <c r="F34" s="63"/>
      <c r="G34" s="91"/>
      <c r="H34" s="91"/>
      <c r="I34" s="91"/>
      <c r="J34" s="91"/>
      <c r="K34" s="90"/>
      <c r="L34" s="91"/>
      <c r="M34" s="92"/>
      <c r="N34" s="91"/>
      <c r="O34" s="91"/>
      <c r="P34" s="91"/>
      <c r="Q34" s="91"/>
      <c r="R34" s="91"/>
      <c r="S34" s="91"/>
      <c r="T34" s="9"/>
    </row>
    <row r="35" spans="2:20" ht="15" customHeight="1" x14ac:dyDescent="0.2">
      <c r="B35" s="19"/>
      <c r="C35" s="64" t="s">
        <v>17</v>
      </c>
      <c r="D35" s="59" t="s">
        <v>24</v>
      </c>
      <c r="E35" s="65"/>
      <c r="F35" s="65"/>
      <c r="G35" s="90"/>
      <c r="H35" s="91"/>
      <c r="I35" s="91"/>
      <c r="J35" s="91"/>
      <c r="K35" s="90"/>
      <c r="L35" s="91"/>
      <c r="M35" s="92"/>
      <c r="N35" s="91"/>
      <c r="O35" s="91"/>
      <c r="P35" s="91"/>
      <c r="Q35" s="91"/>
      <c r="R35" s="91"/>
      <c r="S35" s="91"/>
      <c r="T35" s="9"/>
    </row>
    <row r="36" spans="2:20" ht="15" customHeight="1" x14ac:dyDescent="0.2">
      <c r="B36" s="19"/>
      <c r="C36" s="64"/>
      <c r="D36" s="91"/>
      <c r="E36" s="63"/>
      <c r="F36" s="63"/>
      <c r="G36" s="91"/>
      <c r="H36" s="91"/>
      <c r="I36" s="91"/>
      <c r="J36" s="91"/>
      <c r="K36" s="90"/>
      <c r="L36" s="91"/>
      <c r="M36" s="92"/>
      <c r="N36" s="91"/>
      <c r="O36" s="91"/>
      <c r="P36" s="91"/>
      <c r="Q36" s="91"/>
      <c r="R36" s="91"/>
      <c r="S36" s="91"/>
      <c r="T36" s="9"/>
    </row>
    <row r="37" spans="2:20" ht="15" customHeight="1" x14ac:dyDescent="0.25">
      <c r="B37" s="19"/>
      <c r="C37" s="91" t="s">
        <v>25</v>
      </c>
      <c r="D37" s="91"/>
      <c r="E37" s="91"/>
      <c r="F37" s="91"/>
      <c r="G37" s="91"/>
      <c r="H37" s="91"/>
      <c r="I37" s="91"/>
      <c r="J37" s="91"/>
      <c r="K37" s="90"/>
      <c r="L37" s="91"/>
      <c r="M37" s="92"/>
      <c r="N37" s="91"/>
      <c r="O37" s="91"/>
      <c r="P37" s="91"/>
      <c r="Q37" s="91"/>
      <c r="R37" s="91"/>
      <c r="S37" s="91"/>
      <c r="T37" s="9"/>
    </row>
    <row r="38" spans="2:20" ht="15" customHeight="1" x14ac:dyDescent="0.25">
      <c r="B38" s="19"/>
      <c r="C38" s="91"/>
      <c r="D38" s="91"/>
      <c r="E38" s="91"/>
      <c r="F38" s="91"/>
      <c r="G38" s="91"/>
      <c r="H38" s="91"/>
      <c r="I38" s="91"/>
      <c r="J38" s="91"/>
      <c r="K38" s="90"/>
      <c r="L38" s="91"/>
      <c r="M38" s="92"/>
      <c r="N38" s="91"/>
      <c r="O38" s="91"/>
      <c r="P38" s="91"/>
      <c r="Q38" s="91"/>
      <c r="R38" s="91"/>
      <c r="S38" s="91"/>
      <c r="T38" s="9"/>
    </row>
    <row r="39" spans="2:20" ht="15" customHeight="1" x14ac:dyDescent="0.25">
      <c r="B39" s="19"/>
      <c r="C39" s="91" t="s">
        <v>26</v>
      </c>
      <c r="D39" s="91"/>
      <c r="E39" s="91"/>
      <c r="F39" s="91"/>
      <c r="G39" s="91"/>
      <c r="H39" s="91"/>
      <c r="I39" s="91"/>
      <c r="J39" s="91"/>
      <c r="K39" s="90"/>
      <c r="L39" s="91"/>
      <c r="M39" s="92"/>
      <c r="N39" s="91"/>
      <c r="O39" s="91"/>
      <c r="P39" s="91"/>
      <c r="Q39" s="91"/>
      <c r="R39" s="91"/>
      <c r="S39" s="91"/>
      <c r="T39" s="9"/>
    </row>
    <row r="40" spans="2:20" ht="15" customHeight="1" x14ac:dyDescent="0.25">
      <c r="B40" s="19"/>
      <c r="C40" s="91"/>
      <c r="D40" s="91"/>
      <c r="E40" s="91"/>
      <c r="F40" s="91"/>
      <c r="G40" s="91"/>
      <c r="H40" s="91"/>
      <c r="I40" s="91"/>
      <c r="J40" s="91"/>
      <c r="K40" s="90"/>
      <c r="L40" s="91"/>
      <c r="M40" s="92"/>
      <c r="N40" s="91"/>
      <c r="O40" s="91"/>
      <c r="P40" s="91"/>
      <c r="Q40" s="91"/>
      <c r="R40" s="91"/>
      <c r="S40" s="91"/>
      <c r="T40" s="9"/>
    </row>
    <row r="41" spans="2:20" ht="15" customHeight="1" x14ac:dyDescent="0.25">
      <c r="B41" s="19"/>
      <c r="C41" s="70" t="s">
        <v>27</v>
      </c>
      <c r="D41" s="70" t="s">
        <v>28</v>
      </c>
      <c r="E41" s="70" t="s">
        <v>29</v>
      </c>
      <c r="F41" s="91"/>
      <c r="G41" s="91"/>
      <c r="H41" s="91"/>
      <c r="I41" s="91"/>
      <c r="J41" s="91"/>
      <c r="K41" s="90"/>
      <c r="L41" s="91"/>
      <c r="M41" s="92"/>
      <c r="N41" s="91"/>
      <c r="O41" s="91"/>
      <c r="P41" s="91"/>
      <c r="Q41" s="91"/>
      <c r="R41" s="91"/>
      <c r="S41" s="91"/>
      <c r="T41" s="9"/>
    </row>
    <row r="42" spans="2:20" ht="15" customHeight="1" x14ac:dyDescent="0.25">
      <c r="B42" s="19"/>
      <c r="C42" s="49" t="s">
        <v>30</v>
      </c>
      <c r="D42" s="50">
        <v>1</v>
      </c>
      <c r="E42" s="71"/>
      <c r="F42" s="91"/>
      <c r="G42" s="91"/>
      <c r="H42" s="91"/>
      <c r="I42" s="91"/>
      <c r="J42" s="91"/>
      <c r="K42" s="90"/>
      <c r="L42" s="91"/>
      <c r="M42" s="92"/>
      <c r="N42" s="91"/>
      <c r="O42" s="91"/>
      <c r="P42" s="91"/>
      <c r="Q42" s="91"/>
      <c r="R42" s="91"/>
      <c r="S42" s="91"/>
      <c r="T42" s="9"/>
    </row>
    <row r="43" spans="2:20" ht="15" customHeight="1" x14ac:dyDescent="0.25">
      <c r="B43" s="19"/>
      <c r="C43" s="51" t="s">
        <v>31</v>
      </c>
      <c r="D43" s="52">
        <v>2</v>
      </c>
      <c r="E43" s="72"/>
      <c r="F43" s="91"/>
      <c r="G43" s="91"/>
      <c r="H43" s="91"/>
      <c r="I43" s="91"/>
      <c r="J43" s="91"/>
      <c r="K43" s="90"/>
      <c r="L43" s="91"/>
      <c r="M43" s="92"/>
      <c r="N43" s="91"/>
      <c r="O43" s="91"/>
      <c r="P43" s="91"/>
      <c r="Q43" s="91"/>
      <c r="R43" s="91"/>
      <c r="S43" s="91"/>
      <c r="T43" s="9"/>
    </row>
    <row r="44" spans="2:20" ht="15" customHeight="1" x14ac:dyDescent="0.25">
      <c r="B44" s="19"/>
      <c r="C44" s="51" t="s">
        <v>32</v>
      </c>
      <c r="D44" s="52">
        <v>3</v>
      </c>
      <c r="E44" s="53"/>
      <c r="F44" s="91"/>
      <c r="G44" s="91"/>
      <c r="H44" s="91"/>
      <c r="I44" s="91"/>
      <c r="J44" s="91"/>
      <c r="K44" s="90"/>
      <c r="L44" s="91"/>
      <c r="M44" s="92"/>
      <c r="N44" s="91"/>
      <c r="O44" s="91"/>
      <c r="P44" s="91"/>
      <c r="Q44" s="91"/>
      <c r="R44" s="91"/>
      <c r="S44" s="91"/>
      <c r="T44" s="9"/>
    </row>
    <row r="45" spans="2:20" ht="15" customHeight="1" x14ac:dyDescent="0.25">
      <c r="B45" s="19"/>
      <c r="C45" s="51" t="s">
        <v>33</v>
      </c>
      <c r="D45" s="52">
        <v>4</v>
      </c>
      <c r="E45" s="54"/>
      <c r="F45" s="91"/>
      <c r="G45" s="91"/>
      <c r="H45" s="91"/>
      <c r="I45" s="91"/>
      <c r="J45" s="91"/>
      <c r="K45" s="90"/>
      <c r="L45" s="91"/>
      <c r="M45" s="92"/>
      <c r="N45" s="91"/>
      <c r="O45" s="91"/>
      <c r="P45" s="91"/>
      <c r="Q45" s="91"/>
      <c r="R45" s="91"/>
      <c r="S45" s="91"/>
      <c r="T45" s="9"/>
    </row>
    <row r="46" spans="2:20" ht="15" customHeight="1" x14ac:dyDescent="0.25">
      <c r="B46" s="19"/>
      <c r="C46" s="55" t="s">
        <v>34</v>
      </c>
      <c r="D46" s="56">
        <v>5</v>
      </c>
      <c r="E46" s="57"/>
      <c r="F46" s="91"/>
      <c r="G46" s="91"/>
      <c r="H46" s="91"/>
      <c r="I46" s="91"/>
      <c r="J46" s="91"/>
      <c r="K46" s="90"/>
      <c r="L46" s="91"/>
      <c r="M46" s="92"/>
      <c r="N46" s="91"/>
      <c r="O46" s="91"/>
      <c r="P46" s="91"/>
      <c r="Q46" s="91"/>
      <c r="R46" s="91"/>
      <c r="S46" s="91"/>
      <c r="T46" s="9"/>
    </row>
    <row r="47" spans="2:20" ht="15" customHeight="1" x14ac:dyDescent="0.25">
      <c r="B47" s="19"/>
      <c r="C47" s="91"/>
      <c r="D47" s="91"/>
      <c r="E47" s="91"/>
      <c r="F47" s="91"/>
      <c r="G47" s="91"/>
      <c r="H47" s="91"/>
      <c r="I47" s="91"/>
      <c r="J47" s="91"/>
      <c r="K47" s="90"/>
      <c r="L47" s="91"/>
      <c r="M47" s="92"/>
      <c r="N47" s="91"/>
      <c r="O47" s="91"/>
      <c r="P47" s="91"/>
      <c r="Q47" s="91"/>
      <c r="R47" s="91"/>
      <c r="S47" s="91"/>
      <c r="T47" s="9"/>
    </row>
    <row r="48" spans="2:20" ht="15" customHeight="1" x14ac:dyDescent="0.25">
      <c r="B48" s="19"/>
      <c r="C48" s="141" t="s">
        <v>35</v>
      </c>
      <c r="D48" s="142"/>
      <c r="E48" s="142"/>
      <c r="F48" s="142"/>
      <c r="G48" s="142"/>
      <c r="H48" s="142"/>
      <c r="I48" s="142"/>
      <c r="J48" s="142"/>
      <c r="K48" s="142"/>
      <c r="L48" s="142"/>
      <c r="M48" s="142"/>
      <c r="N48" s="142"/>
      <c r="O48" s="142"/>
      <c r="P48" s="142"/>
      <c r="Q48" s="142"/>
      <c r="R48" s="142"/>
      <c r="S48" s="142"/>
      <c r="T48" s="9"/>
    </row>
    <row r="49" spans="2:20" ht="15" customHeight="1" x14ac:dyDescent="0.25">
      <c r="B49" s="19"/>
      <c r="C49" s="142"/>
      <c r="D49" s="142"/>
      <c r="E49" s="142"/>
      <c r="F49" s="142"/>
      <c r="G49" s="142"/>
      <c r="H49" s="142"/>
      <c r="I49" s="142"/>
      <c r="J49" s="142"/>
      <c r="K49" s="142"/>
      <c r="L49" s="142"/>
      <c r="M49" s="142"/>
      <c r="N49" s="142"/>
      <c r="O49" s="142"/>
      <c r="P49" s="142"/>
      <c r="Q49" s="142"/>
      <c r="R49" s="142"/>
      <c r="S49" s="142"/>
      <c r="T49" s="9"/>
    </row>
    <row r="50" spans="2:20" ht="15" customHeight="1" x14ac:dyDescent="0.25">
      <c r="B50" s="19"/>
      <c r="C50" s="91"/>
      <c r="D50" s="91"/>
      <c r="E50" s="91"/>
      <c r="F50" s="91"/>
      <c r="G50" s="91"/>
      <c r="H50" s="91"/>
      <c r="I50" s="91"/>
      <c r="J50" s="91"/>
      <c r="K50" s="90"/>
      <c r="L50" s="91"/>
      <c r="M50" s="92"/>
      <c r="N50" s="91"/>
      <c r="O50" s="91"/>
      <c r="P50" s="91"/>
      <c r="Q50" s="91"/>
      <c r="R50" s="91"/>
      <c r="S50" s="91"/>
      <c r="T50" s="9"/>
    </row>
    <row r="51" spans="2:20" ht="15" customHeight="1" x14ac:dyDescent="0.25">
      <c r="B51" s="19"/>
      <c r="C51" s="76" t="s">
        <v>36</v>
      </c>
      <c r="D51" s="91"/>
      <c r="E51" s="91"/>
      <c r="F51" s="91"/>
      <c r="G51" s="91"/>
      <c r="H51" s="91"/>
      <c r="I51" s="91"/>
      <c r="J51" s="91"/>
      <c r="K51" s="91"/>
      <c r="L51" s="91"/>
      <c r="M51" s="91"/>
      <c r="N51" s="91"/>
      <c r="O51" s="91"/>
      <c r="P51" s="91"/>
      <c r="Q51" s="91"/>
      <c r="R51" s="91"/>
      <c r="S51" s="91"/>
      <c r="T51" s="9"/>
    </row>
    <row r="52" spans="2:20" ht="15" customHeight="1" x14ac:dyDescent="0.25">
      <c r="B52" s="19"/>
      <c r="C52" s="89"/>
      <c r="D52" s="91"/>
      <c r="E52" s="91"/>
      <c r="F52" s="91"/>
      <c r="G52" s="91"/>
      <c r="H52" s="91"/>
      <c r="I52" s="91"/>
      <c r="J52" s="91"/>
      <c r="K52" s="91"/>
      <c r="L52" s="91"/>
      <c r="M52" s="91"/>
      <c r="N52" s="91"/>
      <c r="O52" s="91"/>
      <c r="P52" s="91"/>
      <c r="Q52" s="91"/>
      <c r="R52" s="91"/>
      <c r="S52" s="91"/>
      <c r="T52" s="9"/>
    </row>
    <row r="53" spans="2:20" ht="15" customHeight="1" x14ac:dyDescent="0.25">
      <c r="B53" s="19"/>
      <c r="C53" s="147" t="s">
        <v>37</v>
      </c>
      <c r="D53" s="148"/>
      <c r="E53" s="148"/>
      <c r="F53" s="148"/>
      <c r="G53" s="148"/>
      <c r="H53" s="148"/>
      <c r="I53" s="148"/>
      <c r="J53" s="148"/>
      <c r="K53" s="148"/>
      <c r="L53" s="148"/>
      <c r="M53" s="148"/>
      <c r="N53" s="148"/>
      <c r="O53" s="148"/>
      <c r="P53" s="148"/>
      <c r="Q53" s="148"/>
      <c r="R53" s="148"/>
      <c r="S53" s="148"/>
      <c r="T53" s="9"/>
    </row>
    <row r="54" spans="2:20" ht="15" customHeight="1" x14ac:dyDescent="0.25">
      <c r="B54" s="19"/>
      <c r="C54" s="148"/>
      <c r="D54" s="148"/>
      <c r="E54" s="148"/>
      <c r="F54" s="148"/>
      <c r="G54" s="148"/>
      <c r="H54" s="148"/>
      <c r="I54" s="148"/>
      <c r="J54" s="148"/>
      <c r="K54" s="148"/>
      <c r="L54" s="148"/>
      <c r="M54" s="148"/>
      <c r="N54" s="148"/>
      <c r="O54" s="148"/>
      <c r="P54" s="148"/>
      <c r="Q54" s="148"/>
      <c r="R54" s="148"/>
      <c r="S54" s="148"/>
      <c r="T54" s="9"/>
    </row>
    <row r="55" spans="2:20" ht="15" customHeight="1" x14ac:dyDescent="0.25">
      <c r="B55" s="19"/>
      <c r="C55" s="148"/>
      <c r="D55" s="148"/>
      <c r="E55" s="148"/>
      <c r="F55" s="148"/>
      <c r="G55" s="148"/>
      <c r="H55" s="148"/>
      <c r="I55" s="148"/>
      <c r="J55" s="148"/>
      <c r="K55" s="148"/>
      <c r="L55" s="148"/>
      <c r="M55" s="148"/>
      <c r="N55" s="148"/>
      <c r="O55" s="148"/>
      <c r="P55" s="148"/>
      <c r="Q55" s="148"/>
      <c r="R55" s="148"/>
      <c r="S55" s="148"/>
      <c r="T55" s="9"/>
    </row>
    <row r="56" spans="2:20" ht="15" customHeight="1" x14ac:dyDescent="0.25">
      <c r="B56" s="19"/>
      <c r="C56" s="89"/>
      <c r="D56" s="91"/>
      <c r="E56" s="91"/>
      <c r="F56" s="91"/>
      <c r="G56" s="91"/>
      <c r="H56" s="91"/>
      <c r="I56" s="91"/>
      <c r="J56" s="91"/>
      <c r="K56" s="91"/>
      <c r="L56" s="91"/>
      <c r="M56" s="91"/>
      <c r="N56" s="91"/>
      <c r="O56" s="91"/>
      <c r="P56" s="91"/>
      <c r="Q56" s="91"/>
      <c r="R56" s="91"/>
      <c r="S56" s="91"/>
      <c r="T56" s="9"/>
    </row>
    <row r="57" spans="2:20" ht="15" customHeight="1" x14ac:dyDescent="0.25">
      <c r="B57" s="19"/>
      <c r="C57" s="141" t="s">
        <v>38</v>
      </c>
      <c r="D57" s="142"/>
      <c r="E57" s="142"/>
      <c r="F57" s="142"/>
      <c r="G57" s="142"/>
      <c r="H57" s="142"/>
      <c r="I57" s="142"/>
      <c r="J57" s="142"/>
      <c r="K57" s="142"/>
      <c r="L57" s="142"/>
      <c r="M57" s="142"/>
      <c r="N57" s="142"/>
      <c r="O57" s="142"/>
      <c r="P57" s="142"/>
      <c r="Q57" s="142"/>
      <c r="R57" s="142"/>
      <c r="S57" s="142"/>
      <c r="T57" s="9"/>
    </row>
    <row r="58" spans="2:20" ht="15" customHeight="1" x14ac:dyDescent="0.25">
      <c r="B58" s="19"/>
      <c r="C58" s="142"/>
      <c r="D58" s="142"/>
      <c r="E58" s="142"/>
      <c r="F58" s="142"/>
      <c r="G58" s="142"/>
      <c r="H58" s="142"/>
      <c r="I58" s="142"/>
      <c r="J58" s="142"/>
      <c r="K58" s="142"/>
      <c r="L58" s="142"/>
      <c r="M58" s="142"/>
      <c r="N58" s="142"/>
      <c r="O58" s="142"/>
      <c r="P58" s="142"/>
      <c r="Q58" s="142"/>
      <c r="R58" s="142"/>
      <c r="S58" s="142"/>
      <c r="T58" s="9"/>
    </row>
    <row r="59" spans="2:20" ht="15" customHeight="1" x14ac:dyDescent="0.25">
      <c r="B59" s="19"/>
      <c r="C59" s="91"/>
      <c r="D59" s="91"/>
      <c r="E59" s="91"/>
      <c r="F59" s="91"/>
      <c r="G59" s="91"/>
      <c r="H59" s="91"/>
      <c r="I59" s="91"/>
      <c r="J59" s="91"/>
      <c r="K59" s="90"/>
      <c r="L59" s="91"/>
      <c r="M59" s="92"/>
      <c r="N59" s="91"/>
      <c r="O59" s="91"/>
      <c r="P59" s="91"/>
      <c r="Q59" s="91"/>
      <c r="R59" s="91"/>
      <c r="S59" s="91"/>
      <c r="T59" s="9"/>
    </row>
    <row r="60" spans="2:20" ht="15" customHeight="1" x14ac:dyDescent="0.25">
      <c r="B60" s="19"/>
      <c r="C60" s="89" t="s">
        <v>39</v>
      </c>
      <c r="D60" s="91"/>
      <c r="E60" s="91"/>
      <c r="F60" s="91"/>
      <c r="G60" s="91"/>
      <c r="H60" s="91"/>
      <c r="I60" s="91"/>
      <c r="J60" s="91"/>
      <c r="K60" s="90"/>
      <c r="L60" s="91"/>
      <c r="M60" s="92"/>
      <c r="N60" s="91"/>
      <c r="O60" s="91"/>
      <c r="P60" s="91"/>
      <c r="Q60" s="91"/>
      <c r="R60" s="91"/>
      <c r="S60" s="91"/>
      <c r="T60" s="9"/>
    </row>
    <row r="61" spans="2:20" ht="15" customHeight="1" x14ac:dyDescent="0.25">
      <c r="B61" s="19"/>
      <c r="C61" s="91"/>
      <c r="D61" s="91"/>
      <c r="E61" s="91"/>
      <c r="F61" s="91"/>
      <c r="G61" s="91"/>
      <c r="H61" s="91"/>
      <c r="I61" s="91"/>
      <c r="J61" s="91"/>
      <c r="K61" s="90"/>
      <c r="L61" s="91"/>
      <c r="M61" s="92"/>
      <c r="N61" s="91"/>
      <c r="O61" s="91"/>
      <c r="P61" s="91"/>
      <c r="Q61" s="91"/>
      <c r="R61" s="91"/>
      <c r="S61" s="91"/>
      <c r="T61" s="9"/>
    </row>
    <row r="62" spans="2:20" ht="15" customHeight="1" x14ac:dyDescent="0.25">
      <c r="B62" s="19"/>
      <c r="C62" s="58"/>
      <c r="D62" s="91"/>
      <c r="E62" s="91"/>
      <c r="F62" s="91"/>
      <c r="G62" s="91"/>
      <c r="H62" s="91"/>
      <c r="I62" s="91"/>
      <c r="J62" s="91"/>
      <c r="K62" s="90"/>
      <c r="L62" s="91"/>
      <c r="M62" s="92"/>
      <c r="N62" s="91"/>
      <c r="O62" s="91"/>
      <c r="P62" s="91"/>
      <c r="Q62" s="91"/>
      <c r="R62" s="91"/>
      <c r="S62" s="91"/>
      <c r="T62" s="9"/>
    </row>
    <row r="63" spans="2:20" ht="15" customHeight="1" x14ac:dyDescent="0.25">
      <c r="B63" s="19"/>
      <c r="C63" s="60" t="s">
        <v>40</v>
      </c>
      <c r="D63" s="91"/>
      <c r="E63" s="91"/>
      <c r="F63" s="91"/>
      <c r="G63" s="91"/>
      <c r="H63" s="91"/>
      <c r="I63" s="91"/>
      <c r="J63" s="91"/>
      <c r="K63" s="90"/>
      <c r="L63" s="91"/>
      <c r="M63" s="92"/>
      <c r="N63" s="91"/>
      <c r="O63" s="91"/>
      <c r="P63" s="91"/>
      <c r="Q63" s="91"/>
      <c r="R63" s="91"/>
      <c r="S63" s="91"/>
      <c r="T63" s="9"/>
    </row>
    <row r="64" spans="2:20" ht="15" customHeight="1" x14ac:dyDescent="0.25">
      <c r="B64" s="19"/>
      <c r="C64" s="58"/>
      <c r="D64" s="91"/>
      <c r="E64" s="91"/>
      <c r="F64" s="91"/>
      <c r="G64" s="91"/>
      <c r="H64" s="91"/>
      <c r="I64" s="91"/>
      <c r="J64" s="91"/>
      <c r="K64" s="90"/>
      <c r="L64" s="91"/>
      <c r="M64" s="92"/>
      <c r="N64" s="91"/>
      <c r="O64" s="91"/>
      <c r="P64" s="91"/>
      <c r="Q64" s="91"/>
      <c r="R64" s="91"/>
      <c r="S64" s="91"/>
      <c r="T64" s="9"/>
    </row>
    <row r="65" spans="2:20" ht="15" customHeight="1" x14ac:dyDescent="0.25">
      <c r="B65" s="19"/>
      <c r="C65" s="141" t="s">
        <v>41</v>
      </c>
      <c r="D65" s="142"/>
      <c r="E65" s="142"/>
      <c r="F65" s="142"/>
      <c r="G65" s="142"/>
      <c r="H65" s="142"/>
      <c r="I65" s="142"/>
      <c r="J65" s="142"/>
      <c r="K65" s="142"/>
      <c r="L65" s="142"/>
      <c r="M65" s="142"/>
      <c r="N65" s="142"/>
      <c r="O65" s="142"/>
      <c r="P65" s="142"/>
      <c r="Q65" s="142"/>
      <c r="R65" s="142"/>
      <c r="S65" s="142"/>
      <c r="T65" s="9"/>
    </row>
    <row r="66" spans="2:20" ht="15" customHeight="1" x14ac:dyDescent="0.25">
      <c r="B66" s="19"/>
      <c r="C66" s="91"/>
      <c r="D66" s="91"/>
      <c r="E66" s="91"/>
      <c r="F66" s="91"/>
      <c r="G66" s="91"/>
      <c r="H66" s="91"/>
      <c r="I66" s="91"/>
      <c r="J66" s="91"/>
      <c r="K66" s="90"/>
      <c r="L66" s="91"/>
      <c r="M66" s="92"/>
      <c r="N66" s="91"/>
      <c r="O66" s="91"/>
      <c r="P66" s="91"/>
      <c r="Q66" s="91"/>
      <c r="R66" s="91"/>
      <c r="S66" s="91"/>
      <c r="T66" s="9"/>
    </row>
    <row r="67" spans="2:20" ht="15" customHeight="1" x14ac:dyDescent="0.25">
      <c r="B67" s="19"/>
      <c r="C67" s="141" t="s">
        <v>42</v>
      </c>
      <c r="D67" s="142"/>
      <c r="E67" s="142"/>
      <c r="F67" s="142"/>
      <c r="G67" s="142"/>
      <c r="H67" s="142"/>
      <c r="I67" s="142"/>
      <c r="J67" s="142"/>
      <c r="K67" s="142"/>
      <c r="L67" s="142"/>
      <c r="M67" s="142"/>
      <c r="N67" s="142"/>
      <c r="O67" s="142"/>
      <c r="P67" s="142"/>
      <c r="Q67" s="142"/>
      <c r="R67" s="142"/>
      <c r="S67" s="142"/>
      <c r="T67" s="9"/>
    </row>
    <row r="68" spans="2:20" ht="15" customHeight="1" x14ac:dyDescent="0.25">
      <c r="B68" s="19"/>
      <c r="C68" s="142"/>
      <c r="D68" s="142"/>
      <c r="E68" s="142"/>
      <c r="F68" s="142"/>
      <c r="G68" s="142"/>
      <c r="H68" s="142"/>
      <c r="I68" s="142"/>
      <c r="J68" s="142"/>
      <c r="K68" s="142"/>
      <c r="L68" s="142"/>
      <c r="M68" s="142"/>
      <c r="N68" s="142"/>
      <c r="O68" s="142"/>
      <c r="P68" s="142"/>
      <c r="Q68" s="142"/>
      <c r="R68" s="142"/>
      <c r="S68" s="142"/>
      <c r="T68" s="9"/>
    </row>
    <row r="69" spans="2:20" ht="15" customHeight="1" x14ac:dyDescent="0.25">
      <c r="B69" s="19"/>
      <c r="C69" s="91"/>
      <c r="D69" s="91"/>
      <c r="E69" s="91"/>
      <c r="F69" s="91"/>
      <c r="G69" s="91"/>
      <c r="H69" s="91"/>
      <c r="I69" s="91"/>
      <c r="J69" s="91"/>
      <c r="K69" s="90"/>
      <c r="L69" s="91"/>
      <c r="M69" s="92"/>
      <c r="N69" s="91"/>
      <c r="O69" s="91"/>
      <c r="P69" s="91"/>
      <c r="Q69" s="91"/>
      <c r="R69" s="91"/>
      <c r="S69" s="91"/>
      <c r="T69" s="9"/>
    </row>
    <row r="70" spans="2:20" ht="15" customHeight="1" x14ac:dyDescent="0.25">
      <c r="B70" s="19"/>
      <c r="C70" s="91" t="s">
        <v>43</v>
      </c>
      <c r="D70" s="91"/>
      <c r="E70" s="91"/>
      <c r="F70" s="91"/>
      <c r="G70" s="91"/>
      <c r="H70" s="91"/>
      <c r="I70" s="91"/>
      <c r="J70" s="91"/>
      <c r="K70" s="90"/>
      <c r="L70" s="91"/>
      <c r="M70" s="92"/>
      <c r="N70" s="91"/>
      <c r="O70" s="91"/>
      <c r="P70" s="91"/>
      <c r="Q70" s="91"/>
      <c r="R70" s="91"/>
      <c r="S70" s="91"/>
      <c r="T70" s="9"/>
    </row>
    <row r="71" spans="2:20" ht="15" customHeight="1" x14ac:dyDescent="0.25">
      <c r="B71" s="19"/>
      <c r="C71" s="91"/>
      <c r="D71" s="91"/>
      <c r="E71" s="91"/>
      <c r="F71" s="91"/>
      <c r="G71" s="91"/>
      <c r="H71" s="91"/>
      <c r="I71" s="91"/>
      <c r="J71" s="91"/>
      <c r="K71" s="90"/>
      <c r="L71" s="91"/>
      <c r="M71" s="92"/>
      <c r="N71" s="91"/>
      <c r="O71" s="91"/>
      <c r="P71" s="91"/>
      <c r="Q71" s="91"/>
      <c r="R71" s="91"/>
      <c r="S71" s="91"/>
      <c r="T71" s="9"/>
    </row>
    <row r="72" spans="2:20" ht="15" customHeight="1" x14ac:dyDescent="0.25">
      <c r="B72" s="19"/>
      <c r="C72" s="141" t="s">
        <v>44</v>
      </c>
      <c r="D72" s="142"/>
      <c r="E72" s="142"/>
      <c r="F72" s="142"/>
      <c r="G72" s="142"/>
      <c r="H72" s="142"/>
      <c r="I72" s="142"/>
      <c r="J72" s="142"/>
      <c r="K72" s="142"/>
      <c r="L72" s="142"/>
      <c r="M72" s="142"/>
      <c r="N72" s="142"/>
      <c r="O72" s="142"/>
      <c r="P72" s="142"/>
      <c r="Q72" s="142"/>
      <c r="R72" s="142"/>
      <c r="S72" s="142"/>
      <c r="T72" s="9"/>
    </row>
    <row r="73" spans="2:20" ht="15" customHeight="1" x14ac:dyDescent="0.25">
      <c r="B73" s="19"/>
      <c r="C73" s="142"/>
      <c r="D73" s="142"/>
      <c r="E73" s="142"/>
      <c r="F73" s="142"/>
      <c r="G73" s="142"/>
      <c r="H73" s="142"/>
      <c r="I73" s="142"/>
      <c r="J73" s="142"/>
      <c r="K73" s="142"/>
      <c r="L73" s="142"/>
      <c r="M73" s="142"/>
      <c r="N73" s="142"/>
      <c r="O73" s="142"/>
      <c r="P73" s="142"/>
      <c r="Q73" s="142"/>
      <c r="R73" s="142"/>
      <c r="S73" s="142"/>
      <c r="T73" s="9"/>
    </row>
    <row r="74" spans="2:20" ht="15" customHeight="1" x14ac:dyDescent="0.25">
      <c r="B74" s="19"/>
      <c r="C74" s="91"/>
      <c r="D74" s="91"/>
      <c r="E74" s="91"/>
      <c r="F74" s="91"/>
      <c r="G74" s="91"/>
      <c r="H74" s="91"/>
      <c r="I74" s="91"/>
      <c r="J74" s="91"/>
      <c r="K74" s="90"/>
      <c r="L74" s="91"/>
      <c r="M74" s="92"/>
      <c r="N74" s="91"/>
      <c r="O74" s="91"/>
      <c r="P74" s="91"/>
      <c r="Q74" s="91"/>
      <c r="R74" s="91"/>
      <c r="S74" s="91"/>
      <c r="T74" s="9"/>
    </row>
    <row r="75" spans="2:20" ht="15" customHeight="1" x14ac:dyDescent="0.25">
      <c r="B75" s="19"/>
      <c r="C75" s="141" t="s">
        <v>45</v>
      </c>
      <c r="D75" s="142"/>
      <c r="E75" s="142"/>
      <c r="F75" s="142"/>
      <c r="G75" s="142"/>
      <c r="H75" s="142"/>
      <c r="I75" s="142"/>
      <c r="J75" s="142"/>
      <c r="K75" s="142"/>
      <c r="L75" s="142"/>
      <c r="M75" s="142"/>
      <c r="N75" s="142"/>
      <c r="O75" s="142"/>
      <c r="P75" s="142"/>
      <c r="Q75" s="142"/>
      <c r="R75" s="142"/>
      <c r="S75" s="142"/>
      <c r="T75" s="9"/>
    </row>
    <row r="76" spans="2:20" ht="15" customHeight="1" x14ac:dyDescent="0.25">
      <c r="B76" s="19"/>
      <c r="C76" s="142"/>
      <c r="D76" s="142"/>
      <c r="E76" s="142"/>
      <c r="F76" s="142"/>
      <c r="G76" s="142"/>
      <c r="H76" s="142"/>
      <c r="I76" s="142"/>
      <c r="J76" s="142"/>
      <c r="K76" s="142"/>
      <c r="L76" s="142"/>
      <c r="M76" s="142"/>
      <c r="N76" s="142"/>
      <c r="O76" s="142"/>
      <c r="P76" s="142"/>
      <c r="Q76" s="142"/>
      <c r="R76" s="142"/>
      <c r="S76" s="142"/>
      <c r="T76" s="9"/>
    </row>
    <row r="77" spans="2:20" ht="15" customHeight="1" x14ac:dyDescent="0.25">
      <c r="B77" s="19"/>
      <c r="C77" s="77"/>
      <c r="D77" s="77"/>
      <c r="E77" s="77"/>
      <c r="F77" s="77"/>
      <c r="G77" s="77"/>
      <c r="H77" s="77"/>
      <c r="I77" s="77"/>
      <c r="J77" s="77"/>
      <c r="K77" s="77"/>
      <c r="L77" s="77"/>
      <c r="M77" s="77"/>
      <c r="N77" s="77"/>
      <c r="O77" s="77"/>
      <c r="P77" s="77"/>
      <c r="Q77" s="77"/>
      <c r="R77" s="77"/>
      <c r="S77" s="77"/>
      <c r="T77" s="9"/>
    </row>
    <row r="78" spans="2:20" ht="15" customHeight="1" x14ac:dyDescent="0.25">
      <c r="B78" s="19"/>
      <c r="C78" s="58"/>
      <c r="D78" s="91"/>
      <c r="E78" s="91"/>
      <c r="F78" s="91"/>
      <c r="G78" s="91"/>
      <c r="H78" s="91"/>
      <c r="I78" s="91"/>
      <c r="J78" s="91"/>
      <c r="K78" s="90"/>
      <c r="L78" s="91"/>
      <c r="M78" s="92"/>
      <c r="N78" s="91"/>
      <c r="O78" s="91"/>
      <c r="P78" s="91"/>
      <c r="Q78" s="91"/>
      <c r="R78" s="91"/>
      <c r="S78" s="91"/>
      <c r="T78" s="9"/>
    </row>
    <row r="79" spans="2:20" ht="15" customHeight="1" x14ac:dyDescent="0.25">
      <c r="B79" s="19"/>
      <c r="C79" s="60" t="s">
        <v>46</v>
      </c>
      <c r="D79" s="91"/>
      <c r="E79" s="91"/>
      <c r="F79" s="91"/>
      <c r="G79" s="91"/>
      <c r="H79" s="91"/>
      <c r="I79" s="91"/>
      <c r="J79" s="91"/>
      <c r="K79" s="90"/>
      <c r="L79" s="91"/>
      <c r="M79" s="92"/>
      <c r="N79" s="91"/>
      <c r="O79" s="91"/>
      <c r="P79" s="91"/>
      <c r="Q79" s="91"/>
      <c r="R79" s="91"/>
      <c r="S79" s="91"/>
      <c r="T79" s="9"/>
    </row>
    <row r="80" spans="2:20" ht="15.75" customHeight="1" x14ac:dyDescent="0.25">
      <c r="B80" s="19"/>
      <c r="C80" s="58"/>
      <c r="D80" s="91"/>
      <c r="E80" s="91"/>
      <c r="F80" s="91"/>
      <c r="G80" s="91"/>
      <c r="H80" s="91"/>
      <c r="I80" s="91"/>
      <c r="J80" s="91"/>
      <c r="K80" s="90"/>
      <c r="L80" s="91"/>
      <c r="M80" s="92"/>
      <c r="N80" s="91"/>
      <c r="O80" s="91"/>
      <c r="P80" s="91"/>
      <c r="Q80" s="91"/>
      <c r="R80" s="91"/>
      <c r="S80" s="91"/>
      <c r="T80" s="9"/>
    </row>
    <row r="81" spans="2:20" ht="15" customHeight="1" x14ac:dyDescent="0.25">
      <c r="B81" s="19"/>
      <c r="C81" s="91" t="s">
        <v>47</v>
      </c>
      <c r="D81" s="91"/>
      <c r="E81" s="91"/>
      <c r="F81" s="91"/>
      <c r="G81" s="91"/>
      <c r="H81" s="91"/>
      <c r="I81" s="91"/>
      <c r="J81" s="91"/>
      <c r="K81" s="90"/>
      <c r="L81" s="91"/>
      <c r="M81" s="92"/>
      <c r="N81" s="91"/>
      <c r="O81" s="91"/>
      <c r="P81" s="91"/>
      <c r="Q81" s="91"/>
      <c r="R81" s="91"/>
      <c r="S81" s="91"/>
      <c r="T81" s="9"/>
    </row>
    <row r="82" spans="2:20" ht="15" customHeight="1" x14ac:dyDescent="0.25">
      <c r="B82" s="19"/>
      <c r="C82" s="91"/>
      <c r="D82" s="91"/>
      <c r="E82" s="91"/>
      <c r="F82" s="91"/>
      <c r="G82" s="91"/>
      <c r="H82" s="91"/>
      <c r="I82" s="91"/>
      <c r="J82" s="91"/>
      <c r="K82" s="90"/>
      <c r="L82" s="91"/>
      <c r="M82" s="92"/>
      <c r="N82" s="91"/>
      <c r="O82" s="91"/>
      <c r="P82" s="91"/>
      <c r="Q82" s="91"/>
      <c r="R82" s="91"/>
      <c r="S82" s="91"/>
      <c r="T82" s="9"/>
    </row>
    <row r="83" spans="2:20" ht="15" customHeight="1" x14ac:dyDescent="0.25">
      <c r="B83" s="19"/>
      <c r="C83" s="91" t="s">
        <v>48</v>
      </c>
      <c r="D83" s="91"/>
      <c r="E83" s="91"/>
      <c r="F83" s="91"/>
      <c r="G83" s="91"/>
      <c r="H83" s="91"/>
      <c r="I83" s="91"/>
      <c r="J83" s="91"/>
      <c r="K83" s="90"/>
      <c r="L83" s="91"/>
      <c r="M83" s="92"/>
      <c r="N83" s="91"/>
      <c r="O83" s="91"/>
      <c r="P83" s="91"/>
      <c r="Q83" s="91"/>
      <c r="R83" s="91"/>
      <c r="S83" s="91"/>
      <c r="T83" s="9"/>
    </row>
    <row r="84" spans="2:20" ht="15" customHeight="1" x14ac:dyDescent="0.25">
      <c r="B84" s="19"/>
      <c r="C84" s="91"/>
      <c r="D84" s="91"/>
      <c r="E84" s="91"/>
      <c r="F84" s="91"/>
      <c r="G84" s="91"/>
      <c r="H84" s="91"/>
      <c r="I84" s="91"/>
      <c r="J84" s="91"/>
      <c r="K84" s="90"/>
      <c r="L84" s="91"/>
      <c r="M84" s="92"/>
      <c r="N84" s="91"/>
      <c r="O84" s="91"/>
      <c r="P84" s="91"/>
      <c r="Q84" s="91"/>
      <c r="R84" s="91"/>
      <c r="S84" s="91"/>
      <c r="T84" s="9"/>
    </row>
    <row r="85" spans="2:20" ht="15" customHeight="1" x14ac:dyDescent="0.25">
      <c r="B85" s="19"/>
      <c r="C85" s="91" t="s">
        <v>49</v>
      </c>
      <c r="D85" s="91"/>
      <c r="E85" s="91"/>
      <c r="F85" s="91"/>
      <c r="G85" s="91"/>
      <c r="H85" s="91"/>
      <c r="I85" s="91"/>
      <c r="J85" s="91"/>
      <c r="K85" s="90"/>
      <c r="L85" s="91"/>
      <c r="M85" s="92"/>
      <c r="N85" s="91"/>
      <c r="O85" s="91"/>
      <c r="P85" s="91"/>
      <c r="Q85" s="91"/>
      <c r="R85" s="91"/>
      <c r="S85" s="91"/>
      <c r="T85" s="9"/>
    </row>
    <row r="86" spans="2:20" ht="15" customHeight="1" x14ac:dyDescent="0.25">
      <c r="B86" s="19"/>
      <c r="C86" s="91"/>
      <c r="D86" s="91"/>
      <c r="E86" s="91"/>
      <c r="F86" s="91"/>
      <c r="G86" s="91"/>
      <c r="H86" s="91"/>
      <c r="I86" s="91"/>
      <c r="J86" s="91"/>
      <c r="K86" s="90"/>
      <c r="L86" s="91"/>
      <c r="M86" s="92"/>
      <c r="N86" s="91"/>
      <c r="O86" s="91"/>
      <c r="P86" s="91"/>
      <c r="Q86" s="91"/>
      <c r="R86" s="91"/>
      <c r="S86" s="91"/>
      <c r="T86" s="9"/>
    </row>
    <row r="87" spans="2:20" ht="15" customHeight="1" x14ac:dyDescent="0.2">
      <c r="B87" s="19"/>
      <c r="C87" s="64" t="s">
        <v>17</v>
      </c>
      <c r="D87" s="91" t="s">
        <v>50</v>
      </c>
      <c r="E87" s="91"/>
      <c r="F87" s="91"/>
      <c r="G87" s="91"/>
      <c r="H87" s="91"/>
      <c r="I87" s="91"/>
      <c r="J87" s="91"/>
      <c r="K87" s="90"/>
      <c r="L87" s="91"/>
      <c r="M87" s="92"/>
      <c r="N87" s="91"/>
      <c r="O87" s="91"/>
      <c r="P87" s="91"/>
      <c r="Q87" s="91"/>
      <c r="R87" s="91"/>
      <c r="S87" s="91"/>
      <c r="T87" s="9"/>
    </row>
    <row r="88" spans="2:20" ht="15" customHeight="1" x14ac:dyDescent="0.2">
      <c r="B88" s="19"/>
      <c r="C88" s="64" t="s">
        <v>17</v>
      </c>
      <c r="D88" s="91" t="s">
        <v>51</v>
      </c>
      <c r="E88" s="91"/>
      <c r="F88" s="91"/>
      <c r="G88" s="91"/>
      <c r="H88" s="91"/>
      <c r="I88" s="91"/>
      <c r="J88" s="91"/>
      <c r="K88" s="90"/>
      <c r="L88" s="91"/>
      <c r="M88" s="92"/>
      <c r="N88" s="91"/>
      <c r="O88" s="91"/>
      <c r="P88" s="91"/>
      <c r="Q88" s="91"/>
      <c r="R88" s="91"/>
      <c r="S88" s="91"/>
      <c r="T88" s="9"/>
    </row>
    <row r="89" spans="2:20" ht="15" customHeight="1" x14ac:dyDescent="0.2">
      <c r="B89" s="19"/>
      <c r="C89" s="64" t="s">
        <v>17</v>
      </c>
      <c r="D89" s="91" t="s">
        <v>52</v>
      </c>
      <c r="E89" s="91"/>
      <c r="F89" s="91"/>
      <c r="G89" s="91"/>
      <c r="H89" s="91"/>
      <c r="I89" s="91"/>
      <c r="J89" s="91"/>
      <c r="K89" s="90"/>
      <c r="L89" s="91"/>
      <c r="M89" s="92"/>
      <c r="N89" s="91"/>
      <c r="O89" s="91"/>
      <c r="P89" s="91"/>
      <c r="Q89" s="91"/>
      <c r="R89" s="91"/>
      <c r="S89" s="91"/>
      <c r="T89" s="9"/>
    </row>
    <row r="90" spans="2:20" ht="15" customHeight="1" x14ac:dyDescent="0.2">
      <c r="B90" s="19"/>
      <c r="C90" s="64" t="s">
        <v>17</v>
      </c>
      <c r="D90" s="91" t="s">
        <v>53</v>
      </c>
      <c r="E90" s="91"/>
      <c r="F90" s="91"/>
      <c r="G90" s="91"/>
      <c r="H90" s="91"/>
      <c r="I90" s="91"/>
      <c r="J90" s="91"/>
      <c r="K90" s="90"/>
      <c r="L90" s="91"/>
      <c r="M90" s="92"/>
      <c r="N90" s="91"/>
      <c r="O90" s="91"/>
      <c r="P90" s="91"/>
      <c r="Q90" s="91"/>
      <c r="R90" s="91"/>
      <c r="S90" s="91"/>
      <c r="T90" s="9"/>
    </row>
    <row r="91" spans="2:20" ht="15" customHeight="1" x14ac:dyDescent="0.25">
      <c r="B91" s="19"/>
      <c r="C91" s="58"/>
      <c r="D91" s="91"/>
      <c r="E91" s="91"/>
      <c r="F91" s="91"/>
      <c r="G91" s="91"/>
      <c r="H91" s="91"/>
      <c r="I91" s="91"/>
      <c r="J91" s="91"/>
      <c r="K91" s="90"/>
      <c r="L91" s="91"/>
      <c r="M91" s="92"/>
      <c r="N91" s="91"/>
      <c r="O91" s="91"/>
      <c r="P91" s="91"/>
      <c r="Q91" s="91"/>
      <c r="R91" s="91"/>
      <c r="S91" s="91"/>
      <c r="T91" s="9"/>
    </row>
    <row r="92" spans="2:20" ht="15" customHeight="1" x14ac:dyDescent="0.25">
      <c r="B92" s="19"/>
      <c r="C92" s="91" t="s">
        <v>54</v>
      </c>
      <c r="D92" s="91"/>
      <c r="E92" s="91"/>
      <c r="F92" s="91"/>
      <c r="G92" s="91"/>
      <c r="H92" s="91"/>
      <c r="I92" s="91"/>
      <c r="J92" s="91"/>
      <c r="K92" s="90"/>
      <c r="L92" s="91"/>
      <c r="M92" s="92"/>
      <c r="N92" s="91"/>
      <c r="O92" s="91"/>
      <c r="P92" s="91"/>
      <c r="Q92" s="91"/>
      <c r="R92" s="91"/>
      <c r="S92" s="91"/>
      <c r="T92" s="9"/>
    </row>
    <row r="93" spans="2:20" ht="15" customHeight="1" x14ac:dyDescent="0.25">
      <c r="B93" s="19"/>
      <c r="C93" s="91"/>
      <c r="D93" s="91"/>
      <c r="E93" s="91"/>
      <c r="F93" s="91"/>
      <c r="G93" s="91"/>
      <c r="H93" s="91"/>
      <c r="I93" s="91"/>
      <c r="J93" s="91"/>
      <c r="K93" s="90"/>
      <c r="L93" s="91"/>
      <c r="M93" s="92"/>
      <c r="N93" s="91"/>
      <c r="O93" s="91"/>
      <c r="P93" s="91"/>
      <c r="Q93" s="91"/>
      <c r="R93" s="91"/>
      <c r="S93" s="91"/>
      <c r="T93" s="9"/>
    </row>
    <row r="94" spans="2:20" ht="15" customHeight="1" x14ac:dyDescent="0.2">
      <c r="B94" s="19"/>
      <c r="C94" s="64" t="s">
        <v>17</v>
      </c>
      <c r="D94" s="91" t="s">
        <v>55</v>
      </c>
      <c r="E94" s="91"/>
      <c r="F94" s="91"/>
      <c r="G94" s="91"/>
      <c r="H94" s="91"/>
      <c r="I94" s="91"/>
      <c r="J94" s="91"/>
      <c r="K94" s="90"/>
      <c r="L94" s="91"/>
      <c r="M94" s="92"/>
      <c r="N94" s="91"/>
      <c r="O94" s="91"/>
      <c r="P94" s="91"/>
      <c r="Q94" s="91"/>
      <c r="R94" s="91"/>
      <c r="S94" s="91"/>
      <c r="T94" s="9"/>
    </row>
    <row r="95" spans="2:20" ht="15" customHeight="1" x14ac:dyDescent="0.2">
      <c r="B95" s="19"/>
      <c r="C95" s="64" t="s">
        <v>17</v>
      </c>
      <c r="D95" s="91" t="s">
        <v>56</v>
      </c>
      <c r="E95" s="91"/>
      <c r="F95" s="91"/>
      <c r="G95" s="91"/>
      <c r="H95" s="91"/>
      <c r="I95" s="91"/>
      <c r="J95" s="91"/>
      <c r="K95" s="90"/>
      <c r="L95" s="91"/>
      <c r="M95" s="92"/>
      <c r="N95" s="91"/>
      <c r="O95" s="91"/>
      <c r="P95" s="91"/>
      <c r="Q95" s="91"/>
      <c r="R95" s="91"/>
      <c r="S95" s="91"/>
      <c r="T95" s="9"/>
    </row>
    <row r="96" spans="2:20" ht="15" customHeight="1" x14ac:dyDescent="0.2">
      <c r="B96" s="19"/>
      <c r="C96" s="64" t="s">
        <v>17</v>
      </c>
      <c r="D96" s="91" t="s">
        <v>57</v>
      </c>
      <c r="E96" s="91"/>
      <c r="F96" s="91"/>
      <c r="G96" s="91"/>
      <c r="H96" s="91"/>
      <c r="I96" s="91"/>
      <c r="J96" s="91"/>
      <c r="K96" s="90"/>
      <c r="L96" s="91"/>
      <c r="M96" s="92"/>
      <c r="N96" s="91"/>
      <c r="O96" s="91"/>
      <c r="P96" s="91"/>
      <c r="Q96" s="91"/>
      <c r="R96" s="91"/>
      <c r="S96" s="91"/>
      <c r="T96" s="9"/>
    </row>
    <row r="97" spans="2:20" ht="15" customHeight="1" x14ac:dyDescent="0.25">
      <c r="B97" s="19"/>
      <c r="C97" s="91"/>
      <c r="D97" s="91"/>
      <c r="E97" s="91"/>
      <c r="F97" s="91"/>
      <c r="G97" s="91"/>
      <c r="H97" s="91"/>
      <c r="I97" s="91"/>
      <c r="J97" s="91"/>
      <c r="K97" s="90"/>
      <c r="L97" s="91"/>
      <c r="M97" s="92"/>
      <c r="N97" s="91"/>
      <c r="O97" s="91"/>
      <c r="P97" s="91"/>
      <c r="Q97" s="91"/>
      <c r="R97" s="91"/>
      <c r="S97" s="91"/>
      <c r="T97" s="9"/>
    </row>
    <row r="98" spans="2:20" ht="15" customHeight="1" x14ac:dyDescent="0.25">
      <c r="B98" s="19"/>
      <c r="C98" s="141" t="s">
        <v>58</v>
      </c>
      <c r="D98" s="143"/>
      <c r="E98" s="143"/>
      <c r="F98" s="143"/>
      <c r="G98" s="143"/>
      <c r="H98" s="143"/>
      <c r="I98" s="143"/>
      <c r="J98" s="143"/>
      <c r="K98" s="143"/>
      <c r="L98" s="143"/>
      <c r="M98" s="143"/>
      <c r="N98" s="143"/>
      <c r="O98" s="143"/>
      <c r="P98" s="143"/>
      <c r="Q98" s="143"/>
      <c r="R98" s="143"/>
      <c r="S98" s="143"/>
      <c r="T98" s="9"/>
    </row>
    <row r="99" spans="2:20" ht="15" customHeight="1" x14ac:dyDescent="0.25">
      <c r="B99" s="19"/>
      <c r="C99" s="143"/>
      <c r="D99" s="143"/>
      <c r="E99" s="143"/>
      <c r="F99" s="143"/>
      <c r="G99" s="143"/>
      <c r="H99" s="143"/>
      <c r="I99" s="143"/>
      <c r="J99" s="143"/>
      <c r="K99" s="143"/>
      <c r="L99" s="143"/>
      <c r="M99" s="143"/>
      <c r="N99" s="143"/>
      <c r="O99" s="143"/>
      <c r="P99" s="143"/>
      <c r="Q99" s="143"/>
      <c r="R99" s="143"/>
      <c r="S99" s="143"/>
      <c r="T99" s="9"/>
    </row>
    <row r="100" spans="2:20" ht="15" customHeight="1" thickBot="1" x14ac:dyDescent="0.3">
      <c r="B100" s="21"/>
      <c r="C100" s="10"/>
      <c r="D100" s="10"/>
      <c r="E100" s="10"/>
      <c r="F100" s="10"/>
      <c r="G100" s="10"/>
      <c r="H100" s="10"/>
      <c r="I100" s="10"/>
      <c r="J100" s="10"/>
      <c r="K100" s="11"/>
      <c r="L100" s="10"/>
      <c r="M100" s="12"/>
      <c r="N100" s="10"/>
      <c r="O100" s="10"/>
      <c r="P100" s="10"/>
      <c r="Q100" s="10"/>
      <c r="R100" s="10"/>
      <c r="S100" s="10"/>
      <c r="T100" s="13"/>
    </row>
    <row r="101" spans="2:20" x14ac:dyDescent="0.25">
      <c r="B101" s="89"/>
      <c r="C101" s="89"/>
      <c r="D101" s="89"/>
      <c r="E101" s="89"/>
      <c r="F101" s="89"/>
      <c r="G101" s="89"/>
      <c r="H101" s="89"/>
      <c r="I101" s="89"/>
      <c r="J101" s="89"/>
      <c r="K101" s="90"/>
      <c r="L101" s="89"/>
      <c r="N101" s="89"/>
      <c r="O101" s="89"/>
      <c r="P101" s="89"/>
      <c r="Q101" s="89"/>
      <c r="R101" s="89"/>
      <c r="S101" s="89"/>
      <c r="T101" s="89"/>
    </row>
    <row r="102" spans="2:20" x14ac:dyDescent="0.25">
      <c r="B102" s="89"/>
      <c r="C102" s="89"/>
      <c r="D102" s="89"/>
      <c r="E102" s="89"/>
      <c r="F102" s="89"/>
      <c r="G102" s="89"/>
      <c r="H102" s="89"/>
      <c r="I102" s="89"/>
      <c r="J102" s="89"/>
      <c r="K102" s="90"/>
      <c r="L102" s="89"/>
      <c r="N102" s="89"/>
      <c r="O102" s="89"/>
      <c r="P102" s="89"/>
      <c r="Q102" s="89"/>
      <c r="R102" s="89"/>
      <c r="S102" s="89"/>
      <c r="T102" s="89"/>
    </row>
    <row r="103" spans="2:20" x14ac:dyDescent="0.25">
      <c r="B103" s="89"/>
      <c r="C103" s="89"/>
      <c r="D103" s="89"/>
      <c r="E103" s="89"/>
      <c r="F103" s="89"/>
      <c r="G103" s="89"/>
      <c r="H103" s="89"/>
      <c r="I103" s="89"/>
      <c r="J103" s="89"/>
      <c r="K103" s="90"/>
      <c r="L103" s="89"/>
      <c r="N103" s="89"/>
      <c r="O103" s="89"/>
      <c r="P103" s="89"/>
      <c r="Q103" s="89"/>
      <c r="R103" s="89"/>
      <c r="S103" s="89"/>
      <c r="T103" s="89"/>
    </row>
    <row r="104" spans="2:20" x14ac:dyDescent="0.25">
      <c r="B104" s="89"/>
      <c r="C104" s="89"/>
      <c r="D104" s="89"/>
      <c r="E104" s="89"/>
      <c r="F104" s="89"/>
      <c r="G104" s="89"/>
      <c r="H104" s="89"/>
      <c r="I104" s="89"/>
      <c r="J104" s="89"/>
      <c r="K104" s="90"/>
      <c r="L104" s="89"/>
      <c r="N104" s="89"/>
      <c r="O104" s="89"/>
      <c r="P104" s="89"/>
      <c r="Q104" s="89"/>
      <c r="R104" s="89"/>
      <c r="S104" s="89"/>
      <c r="T104" s="89"/>
    </row>
    <row r="105" spans="2:20" x14ac:dyDescent="0.25">
      <c r="B105" s="89"/>
      <c r="C105" s="89"/>
      <c r="D105" s="89"/>
      <c r="E105" s="89"/>
      <c r="F105" s="89"/>
      <c r="G105" s="89"/>
      <c r="H105" s="89"/>
      <c r="I105" s="89"/>
      <c r="J105" s="89"/>
      <c r="K105" s="90"/>
      <c r="L105" s="89"/>
      <c r="N105" s="89"/>
      <c r="O105" s="89"/>
      <c r="P105" s="89"/>
      <c r="Q105" s="89"/>
      <c r="R105" s="89"/>
      <c r="S105" s="89"/>
      <c r="T105" s="89"/>
    </row>
    <row r="106" spans="2:20" x14ac:dyDescent="0.25">
      <c r="B106" s="89"/>
      <c r="C106" s="89"/>
      <c r="D106" s="89"/>
      <c r="E106" s="89"/>
      <c r="F106" s="89"/>
      <c r="G106" s="89"/>
      <c r="H106" s="89"/>
      <c r="I106" s="89"/>
      <c r="J106" s="89"/>
      <c r="K106" s="90"/>
      <c r="L106" s="89"/>
      <c r="N106" s="89"/>
      <c r="O106" s="89"/>
      <c r="P106" s="89"/>
      <c r="Q106" s="89"/>
      <c r="R106" s="89"/>
      <c r="S106" s="89"/>
      <c r="T106" s="89"/>
    </row>
    <row r="107" spans="2:20" x14ac:dyDescent="0.25">
      <c r="B107" s="89"/>
      <c r="C107" s="89"/>
      <c r="D107" s="89"/>
      <c r="E107" s="89"/>
      <c r="F107" s="89"/>
      <c r="G107" s="89"/>
      <c r="H107" s="89"/>
      <c r="I107" s="89"/>
      <c r="J107" s="89"/>
      <c r="K107" s="90"/>
      <c r="L107" s="89"/>
      <c r="N107" s="89"/>
      <c r="O107" s="89"/>
      <c r="P107" s="89"/>
      <c r="Q107" s="89"/>
      <c r="R107" s="89"/>
      <c r="S107" s="89"/>
      <c r="T107" s="89"/>
    </row>
    <row r="108" spans="2:20" x14ac:dyDescent="0.25">
      <c r="B108" s="89"/>
      <c r="C108" s="89"/>
      <c r="D108" s="89"/>
      <c r="E108" s="89"/>
      <c r="F108" s="89"/>
      <c r="G108" s="89"/>
      <c r="H108" s="89"/>
      <c r="I108" s="89"/>
      <c r="J108" s="89"/>
      <c r="K108" s="90"/>
      <c r="L108" s="89"/>
      <c r="N108" s="89"/>
      <c r="O108" s="89"/>
      <c r="P108" s="89"/>
      <c r="Q108" s="89"/>
      <c r="R108" s="89"/>
      <c r="S108" s="89"/>
      <c r="T108" s="89"/>
    </row>
    <row r="109" spans="2:20" ht="18" x14ac:dyDescent="0.25">
      <c r="B109" s="89"/>
      <c r="C109" s="89"/>
      <c r="D109" s="89"/>
      <c r="E109" s="89"/>
      <c r="F109" s="89"/>
      <c r="G109" s="89"/>
      <c r="H109" s="89"/>
      <c r="I109" s="89"/>
      <c r="J109" s="89"/>
      <c r="K109" s="144" t="s">
        <v>59</v>
      </c>
      <c r="L109" s="144"/>
      <c r="N109" s="89"/>
      <c r="O109" s="89"/>
      <c r="P109" s="89"/>
      <c r="Q109" s="89"/>
      <c r="R109" s="89"/>
      <c r="S109" s="89"/>
      <c r="T109" s="89"/>
    </row>
    <row r="110" spans="2:20" x14ac:dyDescent="0.25">
      <c r="B110" s="89"/>
      <c r="C110" s="89"/>
      <c r="D110" s="89"/>
      <c r="E110" s="89"/>
      <c r="F110" s="89"/>
      <c r="G110" s="89"/>
      <c r="H110" s="89"/>
      <c r="I110" s="89"/>
      <c r="J110" s="89"/>
      <c r="K110" s="90"/>
      <c r="L110" s="89"/>
      <c r="N110" s="89"/>
      <c r="O110" s="89"/>
      <c r="P110" s="89"/>
      <c r="Q110" s="89"/>
      <c r="R110" s="89"/>
      <c r="S110" s="89"/>
      <c r="T110" s="89"/>
    </row>
    <row r="111" spans="2:20" hidden="1" x14ac:dyDescent="0.25">
      <c r="B111" s="89"/>
      <c r="C111" s="89"/>
      <c r="D111" s="89"/>
      <c r="E111" s="89"/>
      <c r="F111" s="89"/>
      <c r="G111" s="89"/>
      <c r="H111" s="89"/>
      <c r="I111" s="89"/>
      <c r="J111" s="89"/>
      <c r="K111" s="90"/>
      <c r="L111" s="89"/>
      <c r="N111" s="89"/>
      <c r="O111" s="89"/>
      <c r="P111" s="89"/>
      <c r="Q111" s="89"/>
      <c r="R111" s="89"/>
      <c r="S111" s="89"/>
      <c r="T111" s="89"/>
    </row>
    <row r="112" spans="2:20" hidden="1" x14ac:dyDescent="0.25">
      <c r="B112" s="89"/>
      <c r="C112" s="89"/>
      <c r="D112" s="89"/>
      <c r="E112" s="89"/>
      <c r="F112" s="89"/>
      <c r="G112" s="89"/>
      <c r="H112" s="89"/>
      <c r="I112" s="89"/>
      <c r="J112" s="89"/>
      <c r="K112" s="90"/>
      <c r="L112" s="89"/>
      <c r="N112" s="89"/>
      <c r="O112" s="89"/>
      <c r="P112" s="89"/>
      <c r="Q112" s="89"/>
      <c r="R112" s="89"/>
      <c r="S112" s="89"/>
      <c r="T112" s="89"/>
    </row>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sheetData>
  <mergeCells count="14">
    <mergeCell ref="C75:S76"/>
    <mergeCell ref="C98:S99"/>
    <mergeCell ref="K109:L109"/>
    <mergeCell ref="C3:S3"/>
    <mergeCell ref="C15:S15"/>
    <mergeCell ref="C22:S23"/>
    <mergeCell ref="C17:S20"/>
    <mergeCell ref="C48:S49"/>
    <mergeCell ref="C53:S55"/>
    <mergeCell ref="C57:S58"/>
    <mergeCell ref="C65:S65"/>
    <mergeCell ref="C67:S68"/>
    <mergeCell ref="C72:S73"/>
    <mergeCell ref="C7:S7"/>
  </mergeCells>
  <pageMargins left="0.7" right="0.7" top="0.75" bottom="0.75" header="0.3" footer="0.3"/>
  <pageSetup orientation="portrait" horizontalDpi="4294967294"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48"/>
  <sheetViews>
    <sheetView showGridLines="0" showZeros="0" topLeftCell="A21" zoomScale="70" zoomScaleNormal="70" workbookViewId="0">
      <selection activeCell="E16" sqref="E16:E21"/>
    </sheetView>
  </sheetViews>
  <sheetFormatPr baseColWidth="10" defaultColWidth="0" defaultRowHeight="14.25" zeroHeight="1" x14ac:dyDescent="0.25"/>
  <cols>
    <col min="1" max="1" width="1.7109375" style="1" customWidth="1"/>
    <col min="2" max="2" width="1.28515625" style="1" customWidth="1"/>
    <col min="3" max="3" width="23.7109375" style="1" customWidth="1"/>
    <col min="4" max="4" width="17.7109375" style="1" customWidth="1"/>
    <col min="5" max="5" width="34.42578125" style="1" customWidth="1"/>
    <col min="6" max="6" width="6.42578125" style="1" customWidth="1"/>
    <col min="7" max="7" width="60.7109375" style="1" customWidth="1"/>
    <col min="8" max="8" width="14.28515625" style="1" customWidth="1"/>
    <col min="9" max="9" width="15.7109375" style="1" customWidth="1"/>
    <col min="10" max="10" width="1.140625" style="1" customWidth="1"/>
    <col min="11" max="12" width="11.42578125" style="1" customWidth="1"/>
    <col min="13" max="13" width="6.7109375" style="1" customWidth="1"/>
    <col min="14" max="17" width="0" style="1" hidden="1" customWidth="1"/>
    <col min="18" max="16384" width="11.42578125" style="1" hidden="1"/>
  </cols>
  <sheetData>
    <row r="1" spans="2:14" ht="4.5" customHeight="1" thickBot="1" x14ac:dyDescent="0.3">
      <c r="B1" s="89"/>
      <c r="C1" s="2"/>
      <c r="D1" s="89"/>
      <c r="E1" s="89"/>
      <c r="F1" s="89"/>
      <c r="G1" s="89" t="s">
        <v>6</v>
      </c>
      <c r="H1" s="89"/>
      <c r="I1" s="89"/>
      <c r="J1" s="89"/>
      <c r="K1" s="89"/>
      <c r="L1" s="89"/>
      <c r="M1" s="89"/>
      <c r="N1" s="89"/>
    </row>
    <row r="2" spans="2:14" ht="92.1" customHeight="1" x14ac:dyDescent="0.25">
      <c r="B2" s="15"/>
      <c r="C2" s="16"/>
      <c r="D2" s="7"/>
      <c r="E2" s="7"/>
      <c r="F2" s="7"/>
      <c r="G2" s="7"/>
      <c r="H2" s="7"/>
      <c r="I2" s="7"/>
      <c r="J2" s="8"/>
      <c r="K2" s="89"/>
      <c r="L2" s="89"/>
      <c r="M2" s="89"/>
      <c r="N2" s="89"/>
    </row>
    <row r="3" spans="2:14" ht="27" x14ac:dyDescent="0.25">
      <c r="B3" s="19"/>
      <c r="C3" s="153" t="s">
        <v>7</v>
      </c>
      <c r="D3" s="154"/>
      <c r="E3" s="154"/>
      <c r="F3" s="154"/>
      <c r="G3" s="154"/>
      <c r="H3" s="154"/>
      <c r="I3" s="155"/>
      <c r="J3" s="20"/>
      <c r="K3" s="5"/>
      <c r="L3" s="5"/>
      <c r="M3" s="5"/>
      <c r="N3" s="5"/>
    </row>
    <row r="4" spans="2:14" ht="8.25" customHeight="1" thickBot="1" x14ac:dyDescent="0.3">
      <c r="B4" s="19"/>
      <c r="C4" s="14"/>
      <c r="D4" s="91"/>
      <c r="E4" s="91"/>
      <c r="F4" s="91"/>
      <c r="G4" s="91"/>
      <c r="H4" s="91"/>
      <c r="I4" s="91"/>
      <c r="J4" s="9"/>
      <c r="K4" s="89"/>
      <c r="L4" s="89"/>
      <c r="M4" s="89"/>
      <c r="N4" s="89"/>
    </row>
    <row r="5" spans="2:14" ht="27.75" customHeight="1" x14ac:dyDescent="0.25">
      <c r="B5" s="19"/>
      <c r="C5" s="158" t="s">
        <v>60</v>
      </c>
      <c r="D5" s="159"/>
      <c r="E5" s="159"/>
      <c r="F5" s="159"/>
      <c r="G5" s="162" t="s">
        <v>61</v>
      </c>
      <c r="H5" s="163"/>
      <c r="I5" s="164"/>
      <c r="J5" s="9"/>
      <c r="K5" s="89"/>
      <c r="L5" s="89"/>
      <c r="M5" s="89"/>
      <c r="N5" s="89"/>
    </row>
    <row r="6" spans="2:14" ht="28.5" customHeight="1" thickBot="1" x14ac:dyDescent="0.3">
      <c r="B6" s="19"/>
      <c r="C6" s="160"/>
      <c r="D6" s="161"/>
      <c r="E6" s="161"/>
      <c r="F6" s="161"/>
      <c r="G6" s="165">
        <f>IF(SUM(H10:H29)=0,"",AVERAGE(H10:H29))</f>
        <v>1</v>
      </c>
      <c r="H6" s="166"/>
      <c r="I6" s="167"/>
      <c r="J6" s="9"/>
      <c r="K6" s="89"/>
      <c r="L6" s="89"/>
      <c r="M6" s="89"/>
      <c r="N6" s="89"/>
    </row>
    <row r="7" spans="2:14" ht="9.75" customHeight="1" thickBot="1" x14ac:dyDescent="0.3">
      <c r="B7" s="19"/>
      <c r="C7" s="14"/>
      <c r="D7" s="91"/>
      <c r="E7" s="91"/>
      <c r="F7" s="91"/>
      <c r="G7" s="91"/>
      <c r="H7" s="91"/>
      <c r="I7" s="91"/>
      <c r="J7" s="9"/>
      <c r="K7" s="89"/>
      <c r="L7" s="89"/>
      <c r="M7" s="89"/>
      <c r="N7" s="89"/>
    </row>
    <row r="8" spans="2:14" ht="26.1" customHeight="1" x14ac:dyDescent="0.25">
      <c r="B8" s="19"/>
      <c r="C8" s="168" t="s">
        <v>62</v>
      </c>
      <c r="D8" s="149" t="s">
        <v>63</v>
      </c>
      <c r="E8" s="151" t="s">
        <v>64</v>
      </c>
      <c r="F8" s="149" t="s">
        <v>63</v>
      </c>
      <c r="G8" s="149" t="s">
        <v>65</v>
      </c>
      <c r="H8" s="149" t="s">
        <v>66</v>
      </c>
      <c r="I8" s="156" t="s">
        <v>67</v>
      </c>
      <c r="J8" s="9"/>
      <c r="K8" s="6"/>
      <c r="L8" s="89"/>
      <c r="M8" s="89"/>
      <c r="N8" s="89"/>
    </row>
    <row r="9" spans="2:14" ht="42.95" customHeight="1" thickBot="1" x14ac:dyDescent="0.3">
      <c r="B9" s="19"/>
      <c r="C9" s="169"/>
      <c r="D9" s="150"/>
      <c r="E9" s="152"/>
      <c r="F9" s="150"/>
      <c r="G9" s="150"/>
      <c r="H9" s="150"/>
      <c r="I9" s="157"/>
      <c r="J9" s="9"/>
      <c r="K9" s="6"/>
      <c r="L9" s="89"/>
      <c r="M9" s="89"/>
      <c r="N9" s="89"/>
    </row>
    <row r="10" spans="2:14" ht="47.25" customHeight="1" x14ac:dyDescent="0.25">
      <c r="B10" s="19"/>
      <c r="C10" s="170" t="s">
        <v>68</v>
      </c>
      <c r="D10" s="173">
        <f>IF(SUM(H10:H21)=0,"",AVERAGE(H10:H21))</f>
        <v>1</v>
      </c>
      <c r="E10" s="176" t="s">
        <v>69</v>
      </c>
      <c r="F10" s="178">
        <f>IF(SUM(H10:H13)=0,"",AVERAGE(H10:H13))</f>
        <v>1</v>
      </c>
      <c r="G10" s="105" t="s">
        <v>70</v>
      </c>
      <c r="H10" s="101">
        <v>1</v>
      </c>
      <c r="I10" s="99"/>
      <c r="J10" s="9"/>
      <c r="K10" s="6"/>
      <c r="L10" s="61" t="s">
        <v>59</v>
      </c>
      <c r="M10" s="89"/>
      <c r="N10" s="89"/>
    </row>
    <row r="11" spans="2:14" ht="54" customHeight="1" x14ac:dyDescent="0.25">
      <c r="B11" s="19"/>
      <c r="C11" s="171"/>
      <c r="D11" s="174"/>
      <c r="E11" s="177"/>
      <c r="F11" s="179"/>
      <c r="G11" s="111" t="s">
        <v>71</v>
      </c>
      <c r="H11" s="102">
        <v>1</v>
      </c>
      <c r="I11" s="98"/>
      <c r="J11" s="9"/>
      <c r="K11" s="6"/>
      <c r="L11" s="89"/>
      <c r="M11" s="89"/>
      <c r="N11" s="89"/>
    </row>
    <row r="12" spans="2:14" ht="47.25" customHeight="1" x14ac:dyDescent="0.25">
      <c r="B12" s="19"/>
      <c r="C12" s="171"/>
      <c r="D12" s="174"/>
      <c r="E12" s="177"/>
      <c r="F12" s="179"/>
      <c r="G12" s="106" t="s">
        <v>72</v>
      </c>
      <c r="H12" s="102">
        <v>1</v>
      </c>
      <c r="I12" s="98"/>
      <c r="J12" s="9"/>
      <c r="K12" s="6"/>
      <c r="L12" s="62" t="s">
        <v>73</v>
      </c>
      <c r="M12" s="89"/>
      <c r="N12" s="89"/>
    </row>
    <row r="13" spans="2:14" ht="46.5" customHeight="1" x14ac:dyDescent="0.25">
      <c r="B13" s="19"/>
      <c r="C13" s="171"/>
      <c r="D13" s="174"/>
      <c r="E13" s="177"/>
      <c r="F13" s="179"/>
      <c r="G13" s="111" t="s">
        <v>74</v>
      </c>
      <c r="H13" s="102">
        <v>1</v>
      </c>
      <c r="I13" s="98"/>
      <c r="J13" s="9"/>
      <c r="K13" s="6"/>
      <c r="L13" s="89"/>
      <c r="M13" s="89"/>
      <c r="N13" s="89"/>
    </row>
    <row r="14" spans="2:14" ht="72" customHeight="1" x14ac:dyDescent="0.25">
      <c r="B14" s="19"/>
      <c r="C14" s="171"/>
      <c r="D14" s="174"/>
      <c r="E14" s="180" t="s">
        <v>75</v>
      </c>
      <c r="F14" s="179">
        <f>IF(SUM(H14:H15)=0,"",AVERAGE(H14:H15))</f>
        <v>1</v>
      </c>
      <c r="G14" s="107" t="s">
        <v>76</v>
      </c>
      <c r="H14" s="69">
        <v>1</v>
      </c>
      <c r="I14" s="114"/>
      <c r="J14" s="9"/>
      <c r="K14" s="89"/>
      <c r="L14" s="89"/>
      <c r="M14" s="89"/>
      <c r="N14" s="89"/>
    </row>
    <row r="15" spans="2:14" ht="108.75" customHeight="1" x14ac:dyDescent="0.25">
      <c r="B15" s="19"/>
      <c r="C15" s="171"/>
      <c r="D15" s="174"/>
      <c r="E15" s="180"/>
      <c r="F15" s="179"/>
      <c r="G15" s="106" t="s">
        <v>77</v>
      </c>
      <c r="H15" s="102">
        <v>1</v>
      </c>
      <c r="I15" s="98"/>
      <c r="J15" s="9"/>
      <c r="K15" s="89"/>
      <c r="L15" s="89"/>
      <c r="M15" s="89"/>
      <c r="N15" s="89"/>
    </row>
    <row r="16" spans="2:14" ht="54.95" customHeight="1" x14ac:dyDescent="0.25">
      <c r="B16" s="19"/>
      <c r="C16" s="171"/>
      <c r="D16" s="174"/>
      <c r="E16" s="181" t="s">
        <v>78</v>
      </c>
      <c r="F16" s="179">
        <f>IF(SUM(H16:H21)=0,"",AVERAGE(H16:H21))</f>
        <v>1</v>
      </c>
      <c r="G16" s="107" t="s">
        <v>79</v>
      </c>
      <c r="H16" s="69">
        <v>1</v>
      </c>
      <c r="I16" s="47"/>
      <c r="J16" s="9"/>
      <c r="K16" s="89"/>
      <c r="L16" s="89"/>
      <c r="M16" s="89"/>
      <c r="N16" s="89"/>
    </row>
    <row r="17" spans="2:12" ht="54.95" customHeight="1" x14ac:dyDescent="0.25">
      <c r="B17" s="19"/>
      <c r="C17" s="171"/>
      <c r="D17" s="174"/>
      <c r="E17" s="181"/>
      <c r="F17" s="179"/>
      <c r="G17" s="106" t="s">
        <v>80</v>
      </c>
      <c r="H17" s="102">
        <v>1</v>
      </c>
      <c r="I17" s="98"/>
      <c r="J17" s="9"/>
      <c r="K17" s="89"/>
      <c r="L17" s="89"/>
    </row>
    <row r="18" spans="2:12" ht="54.95" customHeight="1" x14ac:dyDescent="0.25">
      <c r="B18" s="19"/>
      <c r="C18" s="171"/>
      <c r="D18" s="174"/>
      <c r="E18" s="181"/>
      <c r="F18" s="179"/>
      <c r="G18" s="106" t="s">
        <v>81</v>
      </c>
      <c r="H18" s="102">
        <v>1</v>
      </c>
      <c r="I18" s="98"/>
      <c r="J18" s="9"/>
      <c r="K18" s="89"/>
      <c r="L18" s="89"/>
    </row>
    <row r="19" spans="2:12" ht="54.95" customHeight="1" x14ac:dyDescent="0.25">
      <c r="B19" s="19"/>
      <c r="C19" s="171"/>
      <c r="D19" s="174"/>
      <c r="E19" s="181"/>
      <c r="F19" s="179"/>
      <c r="G19" s="106" t="s">
        <v>82</v>
      </c>
      <c r="H19" s="102">
        <v>1</v>
      </c>
      <c r="I19" s="98"/>
      <c r="J19" s="9"/>
      <c r="K19" s="89"/>
      <c r="L19" s="89"/>
    </row>
    <row r="20" spans="2:12" ht="50.25" customHeight="1" x14ac:dyDescent="0.25">
      <c r="B20" s="19"/>
      <c r="C20" s="171"/>
      <c r="D20" s="174"/>
      <c r="E20" s="181"/>
      <c r="F20" s="179"/>
      <c r="G20" s="106" t="s">
        <v>83</v>
      </c>
      <c r="H20" s="102">
        <v>1</v>
      </c>
      <c r="I20" s="98"/>
      <c r="J20" s="9"/>
      <c r="K20" s="89"/>
      <c r="L20" s="89"/>
    </row>
    <row r="21" spans="2:12" ht="117" customHeight="1" thickBot="1" x14ac:dyDescent="0.3">
      <c r="B21" s="19"/>
      <c r="C21" s="172"/>
      <c r="D21" s="175"/>
      <c r="E21" s="182"/>
      <c r="F21" s="183"/>
      <c r="G21" s="112" t="s">
        <v>84</v>
      </c>
      <c r="H21" s="73">
        <v>1</v>
      </c>
      <c r="I21" s="100"/>
      <c r="J21" s="9"/>
      <c r="K21" s="89"/>
      <c r="L21" s="89"/>
    </row>
    <row r="22" spans="2:12" ht="54.95" customHeight="1" x14ac:dyDescent="0.25">
      <c r="B22" s="19"/>
      <c r="C22" s="184" t="s">
        <v>85</v>
      </c>
      <c r="D22" s="173">
        <f>IF(SUM(H22:H29)=0,"",AVERAGE(H22:H29))</f>
        <v>1</v>
      </c>
      <c r="E22" s="176" t="s">
        <v>86</v>
      </c>
      <c r="F22" s="178">
        <f>IF(SUM(H22:H27)=0,"",AVERAGE(H22:H27))</f>
        <v>1</v>
      </c>
      <c r="G22" s="88" t="s">
        <v>87</v>
      </c>
      <c r="H22" s="101">
        <v>1</v>
      </c>
      <c r="I22" s="99"/>
      <c r="J22" s="9"/>
      <c r="K22" s="89"/>
      <c r="L22" s="89"/>
    </row>
    <row r="23" spans="2:12" ht="54.95" customHeight="1" x14ac:dyDescent="0.25">
      <c r="B23" s="19"/>
      <c r="C23" s="185"/>
      <c r="D23" s="174"/>
      <c r="E23" s="177"/>
      <c r="F23" s="179"/>
      <c r="G23" s="113" t="s">
        <v>88</v>
      </c>
      <c r="H23" s="102">
        <v>1</v>
      </c>
      <c r="I23" s="98"/>
      <c r="J23" s="9"/>
      <c r="K23" s="89"/>
      <c r="L23" s="89"/>
    </row>
    <row r="24" spans="2:12" ht="54.95" customHeight="1" x14ac:dyDescent="0.25">
      <c r="B24" s="19"/>
      <c r="C24" s="185"/>
      <c r="D24" s="174"/>
      <c r="E24" s="177"/>
      <c r="F24" s="179"/>
      <c r="G24" s="113" t="s">
        <v>89</v>
      </c>
      <c r="H24" s="102">
        <v>1</v>
      </c>
      <c r="I24" s="98"/>
      <c r="J24" s="9"/>
      <c r="K24" s="89"/>
      <c r="L24" s="89"/>
    </row>
    <row r="25" spans="2:12" ht="77.25" customHeight="1" x14ac:dyDescent="0.25">
      <c r="B25" s="19"/>
      <c r="C25" s="185"/>
      <c r="D25" s="174"/>
      <c r="E25" s="177"/>
      <c r="F25" s="179"/>
      <c r="G25" s="113" t="s">
        <v>90</v>
      </c>
      <c r="H25" s="102">
        <v>1</v>
      </c>
      <c r="I25" s="98"/>
      <c r="J25" s="9"/>
      <c r="K25" s="29"/>
      <c r="L25" s="29"/>
    </row>
    <row r="26" spans="2:12" ht="54.95" customHeight="1" x14ac:dyDescent="0.25">
      <c r="B26" s="19"/>
      <c r="C26" s="185"/>
      <c r="D26" s="174"/>
      <c r="E26" s="177"/>
      <c r="F26" s="179"/>
      <c r="G26" s="108" t="s">
        <v>91</v>
      </c>
      <c r="H26" s="102">
        <v>1</v>
      </c>
      <c r="I26" s="98"/>
      <c r="J26" s="9"/>
      <c r="K26" s="29"/>
      <c r="L26" s="29"/>
    </row>
    <row r="27" spans="2:12" ht="43.5" customHeight="1" x14ac:dyDescent="0.25">
      <c r="B27" s="19"/>
      <c r="C27" s="185"/>
      <c r="D27" s="174"/>
      <c r="E27" s="177"/>
      <c r="F27" s="179"/>
      <c r="G27" s="108" t="s">
        <v>92</v>
      </c>
      <c r="H27" s="103">
        <v>1</v>
      </c>
      <c r="I27" s="100"/>
      <c r="J27" s="9"/>
      <c r="K27" s="89"/>
      <c r="L27" s="89"/>
    </row>
    <row r="28" spans="2:12" ht="79.5" customHeight="1" x14ac:dyDescent="0.25">
      <c r="B28" s="19"/>
      <c r="C28" s="185"/>
      <c r="D28" s="174"/>
      <c r="E28" s="188" t="s">
        <v>93</v>
      </c>
      <c r="F28" s="190">
        <f>IF(SUM(H28:H29)=0,"",AVERAGE(H28:H29))</f>
        <v>1</v>
      </c>
      <c r="G28" s="109" t="s">
        <v>94</v>
      </c>
      <c r="H28" s="104">
        <v>1</v>
      </c>
      <c r="I28" s="97"/>
      <c r="J28" s="9"/>
      <c r="K28" s="89"/>
      <c r="L28" s="89"/>
    </row>
    <row r="29" spans="2:12" ht="47.25" customHeight="1" x14ac:dyDescent="0.25">
      <c r="B29" s="19"/>
      <c r="C29" s="186"/>
      <c r="D29" s="187"/>
      <c r="E29" s="189"/>
      <c r="F29" s="179"/>
      <c r="G29" s="110" t="s">
        <v>95</v>
      </c>
      <c r="H29" s="103">
        <v>1</v>
      </c>
      <c r="I29" s="100"/>
      <c r="J29" s="9"/>
      <c r="K29" s="89"/>
      <c r="L29" s="89"/>
    </row>
    <row r="30" spans="2:12" ht="8.25" customHeight="1" thickBot="1" x14ac:dyDescent="0.3">
      <c r="B30" s="21"/>
      <c r="C30" s="10"/>
      <c r="D30" s="10"/>
      <c r="E30" s="10"/>
      <c r="F30" s="10"/>
      <c r="G30" s="74"/>
      <c r="H30" s="10"/>
      <c r="I30" s="10"/>
      <c r="J30" s="13"/>
      <c r="K30" s="89"/>
      <c r="L30" s="89"/>
    </row>
    <row r="31" spans="2:12" x14ac:dyDescent="0.25">
      <c r="B31" s="89"/>
      <c r="C31" s="89"/>
      <c r="D31" s="89"/>
      <c r="E31" s="89"/>
      <c r="F31" s="89"/>
      <c r="G31" s="75"/>
      <c r="H31" s="89"/>
      <c r="I31" s="89"/>
      <c r="J31" s="89"/>
      <c r="K31" s="89"/>
      <c r="L31" s="89"/>
    </row>
    <row r="32" spans="2:12" hidden="1" x14ac:dyDescent="0.25">
      <c r="B32" s="89"/>
      <c r="C32" s="89"/>
      <c r="D32" s="89"/>
      <c r="E32" s="89"/>
      <c r="F32" s="30"/>
      <c r="G32" s="89"/>
      <c r="H32" s="89"/>
      <c r="I32" s="89"/>
      <c r="J32" s="89"/>
      <c r="K32" s="89"/>
      <c r="L32" s="89"/>
    </row>
    <row r="33" spans="4:4" hidden="1" x14ac:dyDescent="0.25">
      <c r="D33" s="89"/>
    </row>
    <row r="34" spans="4:4" hidden="1" x14ac:dyDescent="0.25">
      <c r="D34" s="89"/>
    </row>
    <row r="35" spans="4:4" hidden="1" x14ac:dyDescent="0.25">
      <c r="D35" s="89"/>
    </row>
    <row r="36" spans="4:4" hidden="1" x14ac:dyDescent="0.25">
      <c r="D36" s="89"/>
    </row>
    <row r="37" spans="4:4" hidden="1" x14ac:dyDescent="0.25">
      <c r="D37" s="89"/>
    </row>
    <row r="38" spans="4:4" hidden="1" x14ac:dyDescent="0.25">
      <c r="D38" s="89"/>
    </row>
    <row r="39" spans="4:4" hidden="1" x14ac:dyDescent="0.25">
      <c r="D39" s="89"/>
    </row>
    <row r="40" spans="4:4" hidden="1" x14ac:dyDescent="0.25">
      <c r="D40" s="30"/>
    </row>
    <row r="41" spans="4:4" x14ac:dyDescent="0.25">
      <c r="D41" s="89"/>
    </row>
    <row r="42" spans="4:4" x14ac:dyDescent="0.25">
      <c r="D42" s="89"/>
    </row>
    <row r="43" spans="4:4" x14ac:dyDescent="0.25">
      <c r="D43" s="89"/>
    </row>
    <row r="44" spans="4:4" x14ac:dyDescent="0.25">
      <c r="D44" s="89"/>
    </row>
    <row r="45" spans="4:4" x14ac:dyDescent="0.25">
      <c r="D45" s="89"/>
    </row>
    <row r="46" spans="4:4" x14ac:dyDescent="0.25">
      <c r="D46" s="89"/>
    </row>
    <row r="47" spans="4:4" x14ac:dyDescent="0.25">
      <c r="D47" s="89"/>
    </row>
    <row r="48" spans="4:4" x14ac:dyDescent="0.25">
      <c r="D48" s="89"/>
    </row>
  </sheetData>
  <protectedRanges>
    <protectedRange sqref="H10:I29" name="Simulado"/>
    <protectedRange sqref="F10:F29" name="Actual"/>
  </protectedRanges>
  <mergeCells count="26">
    <mergeCell ref="C22:C29"/>
    <mergeCell ref="D22:D29"/>
    <mergeCell ref="E22:E27"/>
    <mergeCell ref="F22:F27"/>
    <mergeCell ref="E28:E29"/>
    <mergeCell ref="F28:F29"/>
    <mergeCell ref="C10:C21"/>
    <mergeCell ref="D10:D21"/>
    <mergeCell ref="E10:E13"/>
    <mergeCell ref="F10:F13"/>
    <mergeCell ref="E14:E15"/>
    <mergeCell ref="F14:F15"/>
    <mergeCell ref="E16:E21"/>
    <mergeCell ref="F16:F21"/>
    <mergeCell ref="D8:D9"/>
    <mergeCell ref="E8:E9"/>
    <mergeCell ref="F8:F9"/>
    <mergeCell ref="G8:G9"/>
    <mergeCell ref="C3:I3"/>
    <mergeCell ref="H8:H9"/>
    <mergeCell ref="I8:I9"/>
    <mergeCell ref="C5:F5"/>
    <mergeCell ref="C6:F6"/>
    <mergeCell ref="G5:I5"/>
    <mergeCell ref="G6:I6"/>
    <mergeCell ref="C8:C9"/>
  </mergeCells>
  <conditionalFormatting sqref="F10:F29">
    <cfRule type="cellIs" dxfId="19" priority="25" operator="between">
      <formula>80.5</formula>
      <formula>100</formula>
    </cfRule>
    <cfRule type="cellIs" dxfId="18" priority="26" operator="between">
      <formula>60.5</formula>
      <formula>80.4</formula>
    </cfRule>
    <cfRule type="cellIs" dxfId="17" priority="33" operator="between">
      <formula>40.5</formula>
      <formula>60.4</formula>
    </cfRule>
    <cfRule type="cellIs" dxfId="16" priority="34" operator="between">
      <formula>20.5</formula>
      <formula>40.4</formula>
    </cfRule>
    <cfRule type="cellIs" dxfId="15" priority="35" operator="between">
      <formula>0.1</formula>
      <formula>20.4</formula>
    </cfRule>
  </conditionalFormatting>
  <conditionalFormatting sqref="H10:H29">
    <cfRule type="cellIs" dxfId="14" priority="11" operator="between">
      <formula>81</formula>
      <formula>100</formula>
    </cfRule>
    <cfRule type="cellIs" dxfId="13" priority="12" operator="between">
      <formula>61</formula>
      <formula>80</formula>
    </cfRule>
    <cfRule type="cellIs" dxfId="12" priority="13" operator="between">
      <formula>41</formula>
      <formula>60</formula>
    </cfRule>
    <cfRule type="cellIs" dxfId="11" priority="14" operator="between">
      <formula>21</formula>
      <formula>40</formula>
    </cfRule>
    <cfRule type="cellIs" dxfId="10" priority="15" operator="between">
      <formula>1</formula>
      <formula>20</formula>
    </cfRule>
  </conditionalFormatting>
  <conditionalFormatting sqref="D10:D29 G6:I6">
    <cfRule type="cellIs" dxfId="9" priority="6" operator="between">
      <formula>80.5</formula>
      <formula>100</formula>
    </cfRule>
    <cfRule type="cellIs" dxfId="8" priority="7" operator="between">
      <formula>60.5</formula>
      <formula>80.4</formula>
    </cfRule>
    <cfRule type="cellIs" dxfId="7" priority="8" operator="between">
      <formula>40.5</formula>
      <formula>60.4</formula>
    </cfRule>
    <cfRule type="cellIs" dxfId="6" priority="9" operator="between">
      <formula>20.5</formula>
      <formula>40.4</formula>
    </cfRule>
    <cfRule type="cellIs" dxfId="5" priority="10" operator="between">
      <formula>0</formula>
      <formula>20.4</formula>
    </cfRule>
  </conditionalFormatting>
  <dataValidations count="5">
    <dataValidation type="whole" operator="equal" allowBlank="1" showInputMessage="1" showErrorMessage="1" errorTitle="ATENCIÓN!" error="No se pueden modificar datos aquí" sqref="C5 J3:N3" xr:uid="{00000000-0002-0000-0300-000000000000}">
      <formula1>578457854578547000</formula1>
    </dataValidation>
    <dataValidation type="whole" allowBlank="1" showInputMessage="1" showErrorMessage="1" error="ERROR. DATO NO PERMITIDO" sqref="H10:H29" xr:uid="{00000000-0002-0000-0300-000001000000}">
      <formula1>0</formula1>
      <formula2>100</formula2>
    </dataValidation>
    <dataValidation type="time" allowBlank="1" showInputMessage="1" showErrorMessage="1" error="ERROR. NO DEBE DILIGENCIAR ESTA CELDA" sqref="F10:F29" xr:uid="{00000000-0002-0000-0300-000002000000}">
      <formula1>0.25</formula1>
      <formula2>0.333333333333333</formula2>
    </dataValidation>
    <dataValidation type="whole" operator="greaterThanOrEqual" allowBlank="1" showInputMessage="1" showErrorMessage="1" error="ERROR. NO DEBE DILIGENCIAR ESTA CELDA" sqref="D10:D29" xr:uid="{00000000-0002-0000-0300-000003000000}">
      <formula1>1E+27</formula1>
    </dataValidation>
    <dataValidation type="whole" allowBlank="1" showInputMessage="1" showErrorMessage="1" error="ERROR. NO DEBE DILIGENCIAR ESTA CELDA" sqref="G6:I6" xr:uid="{00000000-0002-0000-0300-000004000000}">
      <formula1>7000000</formula1>
      <formula2>800000000</formula2>
    </dataValidation>
  </dataValidations>
  <printOptions horizontalCentered="1"/>
  <pageMargins left="0.39370078740157483" right="0.39370078740157483" top="0.39370078740157483" bottom="0.39370078740157483" header="0.31496062992125984" footer="0.31496062992125984"/>
  <pageSetup scale="75" orientation="landscape" horizontalDpi="300" verticalDpi="300" r:id="rId1"/>
  <ignoredErrors>
    <ignoredError sqref="D10:D13 D22:D29 D16:D21 D14:D15 F10:F29"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108"/>
  <sheetViews>
    <sheetView showGridLines="0" zoomScale="60" zoomScaleNormal="60" workbookViewId="0">
      <selection activeCell="C3" sqref="C3:T3"/>
    </sheetView>
  </sheetViews>
  <sheetFormatPr baseColWidth="10" defaultColWidth="0" defaultRowHeight="14.25" zeroHeight="1" x14ac:dyDescent="0.2"/>
  <cols>
    <col min="1" max="1" width="0.85546875" style="34" customWidth="1"/>
    <col min="2" max="2" width="1.7109375" style="34" customWidth="1"/>
    <col min="3" max="20" width="11.42578125" style="34" customWidth="1"/>
    <col min="21" max="21" width="1" style="34" customWidth="1"/>
    <col min="22" max="22" width="2.42578125" style="34" customWidth="1"/>
    <col min="23" max="16384" width="11.42578125" style="34" hidden="1"/>
  </cols>
  <sheetData>
    <row r="1" spans="2:21" ht="11.25" customHeight="1" thickBot="1" x14ac:dyDescent="0.25"/>
    <row r="2" spans="2:21" ht="93" customHeight="1" x14ac:dyDescent="0.2">
      <c r="B2" s="31"/>
      <c r="C2" s="32"/>
      <c r="D2" s="32"/>
      <c r="E2" s="32"/>
      <c r="F2" s="32"/>
      <c r="G2" s="32"/>
      <c r="H2" s="32"/>
      <c r="I2" s="32"/>
      <c r="J2" s="32"/>
      <c r="K2" s="32"/>
      <c r="L2" s="32"/>
      <c r="M2" s="32"/>
      <c r="N2" s="32"/>
      <c r="O2" s="32"/>
      <c r="P2" s="32"/>
      <c r="Q2" s="32"/>
      <c r="R2" s="32"/>
      <c r="S2" s="32"/>
      <c r="T2" s="32"/>
      <c r="U2" s="33"/>
    </row>
    <row r="3" spans="2:21" ht="29.25" customHeight="1" x14ac:dyDescent="0.2">
      <c r="B3" s="35"/>
      <c r="C3" s="153" t="s">
        <v>96</v>
      </c>
      <c r="D3" s="154"/>
      <c r="E3" s="154"/>
      <c r="F3" s="154"/>
      <c r="G3" s="154"/>
      <c r="H3" s="154"/>
      <c r="I3" s="154"/>
      <c r="J3" s="154"/>
      <c r="K3" s="154"/>
      <c r="L3" s="154"/>
      <c r="M3" s="154"/>
      <c r="N3" s="154"/>
      <c r="O3" s="154"/>
      <c r="P3" s="154"/>
      <c r="Q3" s="154"/>
      <c r="R3" s="154"/>
      <c r="S3" s="154"/>
      <c r="T3" s="154"/>
      <c r="U3" s="36"/>
    </row>
    <row r="4" spans="2:21" ht="6.75" customHeight="1" x14ac:dyDescent="0.2">
      <c r="B4" s="35"/>
      <c r="C4" s="37"/>
      <c r="D4" s="37"/>
      <c r="E4" s="37"/>
      <c r="F4" s="37"/>
      <c r="G4" s="37"/>
      <c r="H4" s="37"/>
      <c r="I4" s="37"/>
      <c r="J4" s="37"/>
      <c r="K4" s="37"/>
      <c r="L4" s="37"/>
      <c r="M4" s="37"/>
      <c r="N4" s="37"/>
      <c r="O4" s="37"/>
      <c r="P4" s="37"/>
      <c r="Q4" s="37"/>
      <c r="R4" s="37"/>
      <c r="S4" s="37"/>
      <c r="T4" s="37"/>
      <c r="U4" s="36"/>
    </row>
    <row r="5" spans="2:21" x14ac:dyDescent="0.2">
      <c r="B5" s="35"/>
      <c r="C5" s="37"/>
      <c r="D5" s="37"/>
      <c r="E5" s="37"/>
      <c r="F5" s="37"/>
      <c r="G5" s="37"/>
      <c r="H5" s="37"/>
      <c r="I5" s="37"/>
      <c r="J5" s="37"/>
      <c r="K5" s="37"/>
      <c r="L5" s="37"/>
      <c r="M5" s="37"/>
      <c r="N5" s="37"/>
      <c r="O5" s="37"/>
      <c r="P5" s="37"/>
      <c r="Q5" s="37"/>
      <c r="R5" s="37"/>
      <c r="S5" s="37"/>
      <c r="T5" s="37"/>
      <c r="U5" s="36"/>
    </row>
    <row r="6" spans="2:21" ht="18" customHeight="1" x14ac:dyDescent="0.25">
      <c r="B6" s="35"/>
      <c r="C6" s="81" t="s">
        <v>97</v>
      </c>
      <c r="D6" s="66"/>
      <c r="E6" s="67"/>
      <c r="F6" s="67"/>
      <c r="G6" s="67"/>
      <c r="H6" s="67"/>
      <c r="I6" s="66"/>
      <c r="J6" s="66"/>
      <c r="K6" s="66"/>
      <c r="L6" s="67"/>
      <c r="M6" s="67"/>
      <c r="N6" s="67"/>
      <c r="O6" s="67"/>
      <c r="P6" s="67"/>
      <c r="Q6" s="67"/>
      <c r="R6" s="67"/>
      <c r="S6" s="67"/>
      <c r="T6" s="67"/>
      <c r="U6" s="36"/>
    </row>
    <row r="7" spans="2:21" x14ac:dyDescent="0.2">
      <c r="B7" s="35"/>
      <c r="E7" s="37"/>
      <c r="F7" s="37"/>
      <c r="G7" s="37"/>
      <c r="H7" s="37"/>
      <c r="L7" s="37"/>
      <c r="M7" s="37"/>
      <c r="N7" s="37"/>
      <c r="O7" s="37"/>
      <c r="P7" s="37"/>
      <c r="Q7" s="37"/>
      <c r="R7" s="37"/>
      <c r="S7" s="37"/>
      <c r="T7" s="37"/>
      <c r="U7" s="36"/>
    </row>
    <row r="8" spans="2:21" x14ac:dyDescent="0.2">
      <c r="B8" s="35"/>
      <c r="E8" s="37"/>
      <c r="F8" s="37"/>
      <c r="G8" s="37"/>
      <c r="H8" s="37"/>
      <c r="L8" s="37"/>
      <c r="M8" s="37"/>
      <c r="N8" s="37"/>
      <c r="O8" s="37"/>
      <c r="P8" s="37"/>
      <c r="Q8" s="37"/>
      <c r="R8" s="37"/>
      <c r="S8" s="37"/>
      <c r="T8" s="37"/>
      <c r="U8" s="36"/>
    </row>
    <row r="9" spans="2:21" x14ac:dyDescent="0.2">
      <c r="B9" s="35"/>
      <c r="E9" s="37"/>
      <c r="F9" s="37"/>
      <c r="G9" s="37"/>
      <c r="H9" s="37"/>
      <c r="I9" s="37"/>
      <c r="L9" s="37"/>
      <c r="M9" s="37"/>
      <c r="N9" s="37"/>
      <c r="O9" s="37"/>
      <c r="P9" s="37"/>
      <c r="Q9" s="37"/>
      <c r="R9" s="37"/>
      <c r="S9" s="37"/>
      <c r="T9" s="37"/>
      <c r="U9" s="36"/>
    </row>
    <row r="10" spans="2:21" x14ac:dyDescent="0.2">
      <c r="B10" s="35"/>
      <c r="C10" s="37"/>
      <c r="D10" s="37"/>
      <c r="E10" s="37"/>
      <c r="F10" s="37"/>
      <c r="G10" s="37"/>
      <c r="H10" s="37"/>
      <c r="J10" s="37"/>
      <c r="K10" s="37"/>
      <c r="L10" s="37"/>
      <c r="M10" s="37"/>
      <c r="N10" s="37"/>
      <c r="O10" s="37"/>
      <c r="P10" s="37"/>
      <c r="Q10" s="37"/>
      <c r="R10" s="37"/>
      <c r="S10" s="37"/>
      <c r="T10" s="37"/>
      <c r="U10" s="36"/>
    </row>
    <row r="11" spans="2:21" x14ac:dyDescent="0.2">
      <c r="B11" s="35"/>
      <c r="C11" s="37"/>
      <c r="D11" s="37"/>
      <c r="E11" s="37"/>
      <c r="F11" s="37"/>
      <c r="G11" s="37"/>
      <c r="H11" s="37"/>
      <c r="I11" s="37"/>
      <c r="J11" s="37" t="s">
        <v>98</v>
      </c>
      <c r="K11" s="37" t="s">
        <v>99</v>
      </c>
      <c r="L11" s="37"/>
      <c r="M11" s="37"/>
      <c r="N11" s="37"/>
      <c r="O11" s="37"/>
      <c r="P11" s="37"/>
      <c r="Q11" s="37"/>
      <c r="R11" s="37"/>
      <c r="S11" s="37"/>
      <c r="T11" s="37"/>
      <c r="U11" s="36"/>
    </row>
    <row r="12" spans="2:21" x14ac:dyDescent="0.2">
      <c r="B12" s="35"/>
      <c r="C12" s="37"/>
      <c r="D12" s="37"/>
      <c r="E12" s="37"/>
      <c r="F12" s="37"/>
      <c r="G12" s="37"/>
      <c r="H12" s="37"/>
      <c r="I12" s="37" t="str">
        <f>+Inicio!C5</f>
        <v>CÓDIGO DE INTEGRIDAD</v>
      </c>
      <c r="J12" s="37">
        <v>100</v>
      </c>
      <c r="K12" s="38">
        <f>+Autodiagnóstico!G6</f>
        <v>1</v>
      </c>
      <c r="L12" s="37"/>
      <c r="M12" s="37"/>
      <c r="N12" s="37"/>
      <c r="O12" s="37"/>
      <c r="P12" s="37"/>
      <c r="Q12" s="37"/>
      <c r="R12" s="37"/>
      <c r="S12" s="37"/>
      <c r="T12" s="37"/>
      <c r="U12" s="36"/>
    </row>
    <row r="13" spans="2:21" x14ac:dyDescent="0.2">
      <c r="B13" s="35"/>
      <c r="C13" s="37"/>
      <c r="D13" s="37"/>
      <c r="E13" s="37"/>
      <c r="F13" s="37"/>
      <c r="G13" s="37"/>
      <c r="H13" s="37"/>
      <c r="I13" s="37"/>
      <c r="K13" s="37"/>
      <c r="L13" s="37"/>
      <c r="M13" s="37"/>
      <c r="N13" s="37"/>
      <c r="O13" s="37"/>
      <c r="P13" s="37"/>
      <c r="Q13" s="37"/>
      <c r="R13" s="37"/>
      <c r="S13" s="37"/>
      <c r="T13" s="37"/>
      <c r="U13" s="36"/>
    </row>
    <row r="14" spans="2:21" x14ac:dyDescent="0.2">
      <c r="B14" s="35"/>
      <c r="C14" s="37"/>
      <c r="D14" s="37"/>
      <c r="E14" s="37"/>
      <c r="F14" s="37"/>
      <c r="G14" s="37"/>
      <c r="H14" s="37"/>
      <c r="I14" s="37"/>
      <c r="J14" s="37"/>
      <c r="K14" s="37"/>
      <c r="L14" s="37"/>
      <c r="M14" s="37"/>
      <c r="N14" s="37"/>
      <c r="O14" s="37"/>
      <c r="P14" s="37"/>
      <c r="Q14" s="37"/>
      <c r="R14" s="37"/>
      <c r="S14" s="37"/>
      <c r="T14" s="37"/>
      <c r="U14" s="36"/>
    </row>
    <row r="15" spans="2:21" x14ac:dyDescent="0.2">
      <c r="B15" s="35"/>
      <c r="C15" s="37"/>
      <c r="D15" s="37"/>
      <c r="E15" s="37"/>
      <c r="F15" s="37"/>
      <c r="G15" s="37"/>
      <c r="H15" s="37"/>
      <c r="I15" s="37"/>
      <c r="J15" s="37"/>
      <c r="K15" s="37"/>
      <c r="L15" s="37"/>
      <c r="M15" s="37"/>
      <c r="N15" s="37"/>
      <c r="O15" s="37"/>
      <c r="P15" s="37"/>
      <c r="Q15" s="37"/>
      <c r="R15" s="37"/>
      <c r="S15" s="37"/>
      <c r="T15" s="37"/>
      <c r="U15" s="36"/>
    </row>
    <row r="16" spans="2:21" x14ac:dyDescent="0.2">
      <c r="B16" s="35"/>
      <c r="C16" s="37"/>
      <c r="D16" s="37"/>
      <c r="E16" s="37"/>
      <c r="F16" s="37"/>
      <c r="G16" s="37"/>
      <c r="H16" s="37"/>
      <c r="I16" s="37"/>
      <c r="J16" s="37"/>
      <c r="K16" s="37"/>
      <c r="L16" s="37"/>
      <c r="M16" s="37"/>
      <c r="N16" s="37"/>
      <c r="O16" s="37"/>
      <c r="P16" s="37"/>
      <c r="Q16" s="37"/>
      <c r="R16" s="37"/>
      <c r="S16" s="37"/>
      <c r="T16" s="37"/>
      <c r="U16" s="36"/>
    </row>
    <row r="17" spans="2:21" x14ac:dyDescent="0.2">
      <c r="B17" s="35"/>
      <c r="C17" s="37"/>
      <c r="D17" s="37"/>
      <c r="E17" s="37"/>
      <c r="F17" s="37"/>
      <c r="G17" s="37"/>
      <c r="H17" s="37"/>
      <c r="I17" s="37"/>
      <c r="J17" s="37"/>
      <c r="K17" s="37"/>
      <c r="L17" s="37"/>
      <c r="M17" s="37"/>
      <c r="N17" s="37"/>
      <c r="O17" s="37"/>
      <c r="P17" s="37"/>
      <c r="Q17" s="37"/>
      <c r="R17" s="37"/>
      <c r="S17" s="37"/>
      <c r="T17" s="37"/>
      <c r="U17" s="36"/>
    </row>
    <row r="18" spans="2:21" x14ac:dyDescent="0.2">
      <c r="B18" s="35"/>
      <c r="C18" s="37"/>
      <c r="D18" s="37"/>
      <c r="E18" s="37"/>
      <c r="F18" s="37"/>
      <c r="G18" s="37"/>
      <c r="H18" s="37"/>
      <c r="I18" s="37"/>
      <c r="J18" s="37"/>
      <c r="K18" s="37"/>
      <c r="L18" s="37"/>
      <c r="M18" s="37"/>
      <c r="N18" s="37"/>
      <c r="O18" s="37"/>
      <c r="P18" s="37"/>
      <c r="Q18" s="37"/>
      <c r="R18" s="37"/>
      <c r="S18" s="37"/>
      <c r="T18" s="37"/>
      <c r="U18" s="36"/>
    </row>
    <row r="19" spans="2:21" x14ac:dyDescent="0.2">
      <c r="B19" s="35"/>
      <c r="C19" s="37"/>
      <c r="D19" s="37"/>
      <c r="E19" s="37"/>
      <c r="F19" s="37"/>
      <c r="G19" s="37"/>
      <c r="H19" s="37"/>
      <c r="I19" s="37"/>
      <c r="J19" s="37"/>
      <c r="K19" s="37"/>
      <c r="L19" s="37"/>
      <c r="M19" s="37"/>
      <c r="N19" s="37"/>
      <c r="O19" s="37"/>
      <c r="P19" s="37"/>
      <c r="Q19" s="37"/>
      <c r="R19" s="37"/>
      <c r="S19" s="37"/>
      <c r="T19" s="37"/>
      <c r="U19" s="36"/>
    </row>
    <row r="20" spans="2:21" x14ac:dyDescent="0.2">
      <c r="B20" s="35"/>
      <c r="C20" s="37"/>
      <c r="D20" s="37"/>
      <c r="E20" s="37"/>
      <c r="F20" s="37"/>
      <c r="G20" s="37"/>
      <c r="H20" s="37"/>
      <c r="I20" s="37"/>
      <c r="J20" s="37"/>
      <c r="K20" s="37"/>
      <c r="L20" s="37"/>
      <c r="M20" s="37"/>
      <c r="N20" s="37"/>
      <c r="O20" s="37"/>
      <c r="P20" s="37"/>
      <c r="Q20" s="37"/>
      <c r="R20" s="37"/>
      <c r="S20" s="37"/>
      <c r="T20" s="37"/>
      <c r="U20" s="36"/>
    </row>
    <row r="21" spans="2:21" x14ac:dyDescent="0.2">
      <c r="B21" s="35"/>
      <c r="C21" s="37"/>
      <c r="D21" s="37"/>
      <c r="E21" s="37"/>
      <c r="F21" s="37"/>
      <c r="G21" s="37"/>
      <c r="H21" s="37"/>
      <c r="I21" s="37"/>
      <c r="J21" s="37"/>
      <c r="K21" s="37"/>
      <c r="L21" s="37"/>
      <c r="M21" s="37"/>
      <c r="N21" s="37"/>
      <c r="O21" s="37"/>
      <c r="P21" s="37"/>
      <c r="Q21" s="37"/>
      <c r="R21" s="37"/>
      <c r="S21" s="37"/>
      <c r="T21" s="37"/>
      <c r="U21" s="36"/>
    </row>
    <row r="22" spans="2:21" x14ac:dyDescent="0.2">
      <c r="B22" s="35"/>
      <c r="C22" s="37"/>
      <c r="D22" s="37"/>
      <c r="E22" s="37"/>
      <c r="F22" s="37"/>
      <c r="G22" s="37"/>
      <c r="H22" s="37"/>
      <c r="I22" s="37"/>
      <c r="J22" s="37"/>
      <c r="K22" s="37"/>
      <c r="L22" s="37"/>
      <c r="M22" s="37"/>
      <c r="N22" s="37"/>
      <c r="O22" s="37"/>
      <c r="P22" s="37"/>
      <c r="Q22" s="37"/>
      <c r="R22" s="37"/>
      <c r="S22" s="37"/>
      <c r="T22" s="37"/>
      <c r="U22" s="36"/>
    </row>
    <row r="23" spans="2:21" x14ac:dyDescent="0.2">
      <c r="B23" s="35"/>
      <c r="C23" s="37"/>
      <c r="D23" s="37"/>
      <c r="E23" s="37"/>
      <c r="F23" s="37"/>
      <c r="G23" s="37"/>
      <c r="H23" s="37"/>
      <c r="I23" s="37"/>
      <c r="J23" s="37"/>
      <c r="K23" s="37"/>
      <c r="L23" s="37"/>
      <c r="M23" s="37"/>
      <c r="N23" s="37"/>
      <c r="O23" s="37"/>
      <c r="P23" s="37"/>
      <c r="Q23" s="37"/>
      <c r="R23" s="37"/>
      <c r="S23" s="37"/>
      <c r="T23" s="37"/>
      <c r="U23" s="36"/>
    </row>
    <row r="24" spans="2:21" x14ac:dyDescent="0.2">
      <c r="B24" s="35"/>
      <c r="C24" s="37"/>
      <c r="D24" s="37"/>
      <c r="E24" s="37"/>
      <c r="F24" s="37"/>
      <c r="G24" s="37"/>
      <c r="H24" s="37"/>
      <c r="I24" s="37"/>
      <c r="J24" s="37"/>
      <c r="K24" s="37"/>
      <c r="L24" s="37"/>
      <c r="M24" s="37"/>
      <c r="N24" s="37"/>
      <c r="O24" s="37"/>
      <c r="P24" s="37"/>
      <c r="Q24" s="37"/>
      <c r="R24" s="37"/>
      <c r="S24" s="37"/>
      <c r="T24" s="37"/>
      <c r="U24" s="36"/>
    </row>
    <row r="25" spans="2:21" x14ac:dyDescent="0.2">
      <c r="B25" s="35"/>
      <c r="C25" s="37"/>
      <c r="D25" s="37"/>
      <c r="E25" s="37"/>
      <c r="F25" s="37"/>
      <c r="G25" s="37"/>
      <c r="H25" s="37"/>
      <c r="I25" s="37"/>
      <c r="J25" s="37"/>
      <c r="K25" s="37"/>
      <c r="L25" s="37"/>
      <c r="M25" s="37"/>
      <c r="N25" s="37"/>
      <c r="O25" s="37"/>
      <c r="P25" s="37"/>
      <c r="Q25" s="37"/>
      <c r="R25" s="37"/>
      <c r="S25" s="37"/>
      <c r="T25" s="37"/>
      <c r="U25" s="36"/>
    </row>
    <row r="26" spans="2:21" x14ac:dyDescent="0.2">
      <c r="B26" s="35"/>
      <c r="C26" s="37"/>
      <c r="D26" s="37"/>
      <c r="E26" s="37"/>
      <c r="F26" s="37"/>
      <c r="G26" s="37"/>
      <c r="H26" s="37"/>
      <c r="I26" s="37"/>
      <c r="J26" s="37"/>
      <c r="K26" s="37"/>
      <c r="L26" s="37"/>
      <c r="M26" s="37"/>
      <c r="N26" s="37"/>
      <c r="O26" s="37"/>
      <c r="P26" s="37"/>
      <c r="Q26" s="37"/>
      <c r="R26" s="37"/>
      <c r="S26" s="37"/>
      <c r="T26" s="37"/>
      <c r="U26" s="36"/>
    </row>
    <row r="27" spans="2:21" x14ac:dyDescent="0.2">
      <c r="B27" s="35"/>
      <c r="C27" s="37"/>
      <c r="D27" s="37"/>
      <c r="E27" s="37"/>
      <c r="F27" s="37"/>
      <c r="G27" s="37"/>
      <c r="H27" s="37"/>
      <c r="I27" s="37"/>
      <c r="J27" s="37"/>
      <c r="K27" s="37"/>
      <c r="L27" s="37"/>
      <c r="M27" s="37"/>
      <c r="N27" s="37"/>
      <c r="O27" s="37"/>
      <c r="P27" s="37"/>
      <c r="Q27" s="37"/>
      <c r="R27" s="37"/>
      <c r="S27" s="37"/>
      <c r="T27" s="37"/>
      <c r="U27" s="36"/>
    </row>
    <row r="28" spans="2:21" ht="18" customHeight="1" x14ac:dyDescent="0.25">
      <c r="B28" s="35"/>
      <c r="C28" s="81" t="s">
        <v>100</v>
      </c>
      <c r="D28" s="66"/>
      <c r="E28" s="67"/>
      <c r="F28" s="67"/>
      <c r="G28" s="67"/>
      <c r="H28" s="67"/>
      <c r="I28" s="66"/>
      <c r="J28" s="66"/>
      <c r="K28" s="66"/>
      <c r="L28" s="67"/>
      <c r="M28" s="67"/>
      <c r="N28" s="67"/>
      <c r="O28" s="67"/>
      <c r="P28" s="67"/>
      <c r="Q28" s="67"/>
      <c r="R28" s="67"/>
      <c r="S28" s="67"/>
      <c r="T28" s="67"/>
      <c r="U28" s="36"/>
    </row>
    <row r="29" spans="2:21" x14ac:dyDescent="0.2">
      <c r="B29" s="35"/>
      <c r="F29" s="37"/>
      <c r="G29" s="37"/>
      <c r="H29" s="37"/>
      <c r="I29" s="37"/>
      <c r="J29" s="37"/>
      <c r="K29" s="37"/>
      <c r="L29" s="37"/>
      <c r="M29" s="37"/>
      <c r="N29" s="37"/>
      <c r="O29" s="37"/>
      <c r="P29" s="37"/>
      <c r="Q29" s="37"/>
      <c r="R29" s="37"/>
      <c r="S29" s="37"/>
      <c r="T29" s="37"/>
      <c r="U29" s="36"/>
    </row>
    <row r="30" spans="2:21" x14ac:dyDescent="0.2">
      <c r="B30" s="35"/>
      <c r="F30" s="37"/>
      <c r="G30" s="37"/>
      <c r="H30" s="37"/>
      <c r="I30" s="37"/>
      <c r="J30" s="37"/>
      <c r="K30" s="37"/>
      <c r="L30" s="37"/>
      <c r="M30" s="37"/>
      <c r="N30" s="37"/>
      <c r="O30" s="37"/>
      <c r="P30" s="37"/>
      <c r="Q30" s="37"/>
      <c r="R30" s="37"/>
      <c r="S30" s="37"/>
      <c r="T30" s="37"/>
      <c r="U30" s="36"/>
    </row>
    <row r="31" spans="2:21" x14ac:dyDescent="0.2">
      <c r="B31" s="35"/>
      <c r="F31" s="37"/>
      <c r="G31" s="37"/>
      <c r="H31" s="37"/>
      <c r="I31" s="37"/>
      <c r="J31" s="37"/>
      <c r="K31" s="37"/>
      <c r="L31" s="37"/>
      <c r="M31" s="37"/>
      <c r="N31" s="37"/>
      <c r="O31" s="37"/>
      <c r="P31" s="37"/>
      <c r="Q31" s="37"/>
      <c r="R31" s="37"/>
      <c r="S31" s="37"/>
      <c r="T31" s="37"/>
      <c r="U31" s="36"/>
    </row>
    <row r="32" spans="2:21" x14ac:dyDescent="0.2">
      <c r="B32" s="35"/>
      <c r="C32" s="37"/>
      <c r="D32" s="37"/>
      <c r="E32" s="37"/>
      <c r="F32" s="37"/>
      <c r="G32" s="37"/>
      <c r="H32" s="37"/>
      <c r="I32" s="37"/>
      <c r="J32" s="37"/>
      <c r="K32" s="37"/>
      <c r="L32" s="37"/>
      <c r="M32" s="37"/>
      <c r="N32" s="37"/>
      <c r="O32" s="37"/>
      <c r="P32" s="37"/>
      <c r="Q32" s="37"/>
      <c r="R32" s="37"/>
      <c r="S32" s="37"/>
      <c r="T32" s="37"/>
      <c r="U32" s="36"/>
    </row>
    <row r="33" spans="2:21" x14ac:dyDescent="0.2">
      <c r="B33" s="35"/>
      <c r="C33" s="37"/>
      <c r="D33" s="37"/>
      <c r="E33" s="37"/>
      <c r="F33" s="37"/>
      <c r="G33" s="37"/>
      <c r="H33" s="37"/>
      <c r="I33" s="37"/>
      <c r="J33" s="37" t="s">
        <v>101</v>
      </c>
      <c r="K33" s="37" t="s">
        <v>102</v>
      </c>
      <c r="L33" s="37" t="s">
        <v>103</v>
      </c>
      <c r="M33" s="37"/>
      <c r="N33" s="37"/>
      <c r="O33" s="37"/>
      <c r="P33" s="37"/>
      <c r="Q33" s="37"/>
      <c r="R33" s="37"/>
      <c r="S33" s="37"/>
      <c r="T33" s="37"/>
      <c r="U33" s="36"/>
    </row>
    <row r="34" spans="2:21" x14ac:dyDescent="0.2">
      <c r="B34" s="35"/>
      <c r="C34" s="37"/>
      <c r="D34" s="37"/>
      <c r="E34" s="37"/>
      <c r="F34" s="37"/>
      <c r="G34" s="37"/>
      <c r="H34" s="37"/>
      <c r="I34" s="37"/>
      <c r="J34" s="37" t="str">
        <f>+Autodiagnóstico!C10</f>
        <v>Condiciones institucionales idóneas para la implementación y gestión del Código de Integridad</v>
      </c>
      <c r="K34" s="37">
        <v>100</v>
      </c>
      <c r="L34" s="38">
        <f>+Autodiagnóstico!D10</f>
        <v>1</v>
      </c>
      <c r="M34" s="37"/>
      <c r="N34" s="37"/>
      <c r="O34" s="37"/>
      <c r="P34" s="37"/>
      <c r="Q34" s="37"/>
      <c r="R34" s="37"/>
      <c r="S34" s="37"/>
      <c r="T34" s="37"/>
      <c r="U34" s="36"/>
    </row>
    <row r="35" spans="2:21" x14ac:dyDescent="0.2">
      <c r="B35" s="35"/>
      <c r="C35" s="37"/>
      <c r="D35" s="37"/>
      <c r="E35" s="37"/>
      <c r="F35" s="37"/>
      <c r="G35" s="37"/>
      <c r="H35" s="37"/>
      <c r="I35" s="37"/>
      <c r="J35" s="37" t="str">
        <f>+Autodiagnóstico!C22</f>
        <v>Promoción de la gestión del Código de Integridad</v>
      </c>
      <c r="K35" s="37">
        <v>100</v>
      </c>
      <c r="L35" s="38">
        <f>+Autodiagnóstico!D22</f>
        <v>1</v>
      </c>
      <c r="M35" s="37"/>
      <c r="N35" s="37"/>
      <c r="O35" s="37"/>
      <c r="P35" s="37"/>
      <c r="Q35" s="37"/>
      <c r="R35" s="37"/>
      <c r="S35" s="37"/>
      <c r="T35" s="37"/>
      <c r="U35" s="36"/>
    </row>
    <row r="36" spans="2:21" x14ac:dyDescent="0.2">
      <c r="B36" s="35"/>
      <c r="C36" s="37"/>
      <c r="D36" s="37"/>
      <c r="E36" s="37"/>
      <c r="F36" s="37"/>
      <c r="G36" s="37"/>
      <c r="H36" s="37"/>
      <c r="I36" s="37"/>
      <c r="J36" s="37"/>
      <c r="K36" s="37"/>
      <c r="L36" s="37"/>
      <c r="M36" s="39"/>
      <c r="N36" s="37"/>
      <c r="O36" s="37"/>
      <c r="P36" s="37"/>
      <c r="Q36" s="37"/>
      <c r="R36" s="37"/>
      <c r="S36" s="37"/>
      <c r="T36" s="37"/>
      <c r="U36" s="36"/>
    </row>
    <row r="37" spans="2:21" x14ac:dyDescent="0.2">
      <c r="B37" s="35"/>
      <c r="C37" s="37"/>
      <c r="D37" s="37"/>
      <c r="E37" s="37"/>
      <c r="F37" s="37"/>
      <c r="G37" s="37"/>
      <c r="H37" s="37"/>
      <c r="I37" s="37"/>
      <c r="J37" s="37"/>
      <c r="K37" s="37"/>
      <c r="L37" s="37"/>
      <c r="M37" s="39"/>
      <c r="N37" s="37"/>
      <c r="O37" s="37"/>
      <c r="P37" s="37"/>
      <c r="Q37" s="37"/>
      <c r="R37" s="37"/>
      <c r="S37" s="37"/>
      <c r="T37" s="37"/>
      <c r="U37" s="36"/>
    </row>
    <row r="38" spans="2:21" x14ac:dyDescent="0.2">
      <c r="B38" s="35"/>
      <c r="C38" s="37"/>
      <c r="D38" s="37"/>
      <c r="E38" s="37"/>
      <c r="F38" s="37"/>
      <c r="G38" s="37"/>
      <c r="H38" s="37"/>
      <c r="I38" s="37"/>
      <c r="J38" s="37"/>
      <c r="K38" s="37"/>
      <c r="L38" s="37"/>
      <c r="M38" s="39"/>
      <c r="N38" s="37"/>
      <c r="O38" s="37"/>
      <c r="P38" s="37"/>
      <c r="Q38" s="37"/>
      <c r="R38" s="37"/>
      <c r="S38" s="37"/>
      <c r="T38" s="37"/>
      <c r="U38" s="36"/>
    </row>
    <row r="39" spans="2:21" x14ac:dyDescent="0.2">
      <c r="B39" s="35"/>
      <c r="C39" s="37"/>
      <c r="D39" s="37"/>
      <c r="E39" s="37"/>
      <c r="F39" s="37"/>
      <c r="G39" s="37"/>
      <c r="H39" s="37"/>
      <c r="I39" s="37"/>
      <c r="J39" s="37"/>
      <c r="K39" s="37"/>
      <c r="L39" s="37"/>
      <c r="M39" s="39"/>
      <c r="N39" s="37"/>
      <c r="O39" s="37"/>
      <c r="P39" s="37"/>
      <c r="Q39" s="37"/>
      <c r="R39" s="37"/>
      <c r="S39" s="37"/>
      <c r="T39" s="37"/>
      <c r="U39" s="36"/>
    </row>
    <row r="40" spans="2:21" x14ac:dyDescent="0.2">
      <c r="B40" s="35"/>
      <c r="C40" s="37"/>
      <c r="D40" s="37"/>
      <c r="E40" s="37"/>
      <c r="F40" s="37"/>
      <c r="G40" s="37"/>
      <c r="H40" s="37"/>
      <c r="I40" s="37"/>
      <c r="J40" s="37"/>
      <c r="K40" s="37"/>
      <c r="L40" s="37"/>
      <c r="M40" s="39"/>
      <c r="N40" s="37"/>
      <c r="O40" s="37"/>
      <c r="P40" s="37"/>
      <c r="Q40" s="37"/>
      <c r="R40" s="37"/>
      <c r="S40" s="37"/>
      <c r="T40" s="37"/>
      <c r="U40" s="36"/>
    </row>
    <row r="41" spans="2:21" x14ac:dyDescent="0.2">
      <c r="B41" s="35"/>
      <c r="C41" s="37"/>
      <c r="D41" s="37"/>
      <c r="E41" s="37"/>
      <c r="F41" s="37"/>
      <c r="G41" s="37"/>
      <c r="H41" s="37"/>
      <c r="I41" s="37"/>
      <c r="J41" s="37"/>
      <c r="K41" s="37"/>
      <c r="L41" s="37"/>
      <c r="M41" s="37"/>
      <c r="N41" s="37"/>
      <c r="O41" s="37"/>
      <c r="P41" s="37"/>
      <c r="Q41" s="37"/>
      <c r="R41" s="37"/>
      <c r="S41" s="37"/>
      <c r="T41" s="37"/>
      <c r="U41" s="36"/>
    </row>
    <row r="42" spans="2:21" x14ac:dyDescent="0.2">
      <c r="B42" s="35"/>
      <c r="C42" s="37"/>
      <c r="D42" s="37"/>
      <c r="E42" s="37"/>
      <c r="F42" s="37"/>
      <c r="G42" s="37"/>
      <c r="H42" s="37"/>
      <c r="I42" s="37"/>
      <c r="J42" s="37"/>
      <c r="K42" s="37"/>
      <c r="L42" s="37"/>
      <c r="M42" s="39"/>
      <c r="N42" s="37"/>
      <c r="O42" s="37"/>
      <c r="P42" s="37"/>
      <c r="Q42" s="37"/>
      <c r="R42" s="37"/>
      <c r="S42" s="37"/>
      <c r="T42" s="37"/>
      <c r="U42" s="36"/>
    </row>
    <row r="43" spans="2:21" x14ac:dyDescent="0.2">
      <c r="B43" s="35"/>
      <c r="C43" s="37"/>
      <c r="D43" s="37"/>
      <c r="E43" s="37"/>
      <c r="F43" s="37"/>
      <c r="G43" s="37"/>
      <c r="H43" s="37"/>
      <c r="I43" s="37"/>
      <c r="J43" s="37"/>
      <c r="K43" s="37"/>
      <c r="L43" s="37"/>
      <c r="M43" s="39"/>
      <c r="N43" s="37"/>
      <c r="O43" s="37"/>
      <c r="P43" s="37"/>
      <c r="Q43" s="37"/>
      <c r="R43" s="37"/>
      <c r="S43" s="37"/>
      <c r="T43" s="37"/>
      <c r="U43" s="36"/>
    </row>
    <row r="44" spans="2:21" x14ac:dyDescent="0.2">
      <c r="B44" s="35"/>
      <c r="C44" s="37"/>
      <c r="D44" s="37"/>
      <c r="E44" s="37"/>
      <c r="F44" s="37"/>
      <c r="G44" s="37"/>
      <c r="H44" s="37"/>
      <c r="I44" s="37"/>
      <c r="J44" s="37"/>
      <c r="K44" s="37"/>
      <c r="L44" s="37"/>
      <c r="M44" s="39"/>
      <c r="N44" s="37"/>
      <c r="O44" s="37"/>
      <c r="P44" s="37"/>
      <c r="Q44" s="37"/>
      <c r="R44" s="37"/>
      <c r="S44" s="37"/>
      <c r="T44" s="37"/>
      <c r="U44" s="36"/>
    </row>
    <row r="45" spans="2:21" x14ac:dyDescent="0.2">
      <c r="B45" s="35"/>
      <c r="C45" s="37"/>
      <c r="D45" s="37"/>
      <c r="E45" s="37"/>
      <c r="F45" s="37"/>
      <c r="G45" s="37"/>
      <c r="H45" s="37"/>
      <c r="I45" s="37"/>
      <c r="J45" s="37"/>
      <c r="K45" s="37"/>
      <c r="L45" s="37"/>
      <c r="M45" s="39"/>
      <c r="N45" s="37"/>
      <c r="O45" s="37"/>
      <c r="P45" s="37"/>
      <c r="Q45" s="37"/>
      <c r="R45" s="37"/>
      <c r="S45" s="37"/>
      <c r="T45" s="37"/>
      <c r="U45" s="36"/>
    </row>
    <row r="46" spans="2:21" x14ac:dyDescent="0.2">
      <c r="B46" s="35"/>
      <c r="C46" s="37"/>
      <c r="D46" s="37"/>
      <c r="E46" s="37"/>
      <c r="F46" s="37"/>
      <c r="G46" s="37"/>
      <c r="H46" s="37"/>
      <c r="I46" s="37"/>
      <c r="J46" s="37"/>
      <c r="K46" s="37"/>
      <c r="L46" s="37"/>
      <c r="M46" s="39"/>
      <c r="N46" s="37"/>
      <c r="O46" s="37"/>
      <c r="P46" s="37"/>
      <c r="Q46" s="37"/>
      <c r="R46" s="37"/>
      <c r="S46" s="37"/>
      <c r="T46" s="37"/>
      <c r="U46" s="36"/>
    </row>
    <row r="47" spans="2:21" x14ac:dyDescent="0.2">
      <c r="B47" s="35"/>
      <c r="C47" s="37"/>
      <c r="D47" s="37"/>
      <c r="E47" s="37"/>
      <c r="F47" s="37"/>
      <c r="G47" s="37"/>
      <c r="H47" s="37"/>
      <c r="I47" s="37"/>
      <c r="J47" s="37"/>
      <c r="K47" s="37"/>
      <c r="L47" s="37"/>
      <c r="M47" s="37"/>
      <c r="N47" s="37"/>
      <c r="O47" s="37"/>
      <c r="P47" s="37"/>
      <c r="Q47" s="37"/>
      <c r="R47" s="37"/>
      <c r="S47" s="37"/>
      <c r="T47" s="37"/>
      <c r="U47" s="36"/>
    </row>
    <row r="48" spans="2:21" x14ac:dyDescent="0.2">
      <c r="B48" s="35"/>
      <c r="C48" s="37"/>
      <c r="D48" s="37"/>
      <c r="E48" s="37"/>
      <c r="F48" s="37"/>
      <c r="G48" s="37"/>
      <c r="H48" s="37"/>
      <c r="I48" s="37"/>
      <c r="J48" s="37"/>
      <c r="K48" s="37"/>
      <c r="L48" s="37"/>
      <c r="M48" s="37"/>
      <c r="N48" s="37"/>
      <c r="O48" s="37"/>
      <c r="P48" s="37"/>
      <c r="Q48" s="37"/>
      <c r="R48" s="37"/>
      <c r="S48" s="37"/>
      <c r="T48" s="37"/>
      <c r="U48" s="36"/>
    </row>
    <row r="49" spans="2:21" x14ac:dyDescent="0.2">
      <c r="B49" s="35"/>
      <c r="C49" s="37"/>
      <c r="D49" s="37"/>
      <c r="E49" s="37"/>
      <c r="F49" s="37"/>
      <c r="G49" s="37"/>
      <c r="H49" s="37"/>
      <c r="I49" s="37"/>
      <c r="J49" s="37"/>
      <c r="K49" s="37"/>
      <c r="L49" s="37"/>
      <c r="M49" s="37"/>
      <c r="N49" s="37"/>
      <c r="O49" s="37"/>
      <c r="P49" s="37"/>
      <c r="Q49" s="37"/>
      <c r="R49" s="37"/>
      <c r="S49" s="37"/>
      <c r="T49" s="37"/>
      <c r="U49" s="36"/>
    </row>
    <row r="50" spans="2:21" x14ac:dyDescent="0.2">
      <c r="B50" s="35"/>
      <c r="C50" s="37"/>
      <c r="D50" s="37"/>
      <c r="E50" s="37"/>
      <c r="F50" s="37"/>
      <c r="G50" s="37"/>
      <c r="H50" s="37"/>
      <c r="I50" s="37"/>
      <c r="J50" s="37"/>
      <c r="K50" s="37"/>
      <c r="L50" s="37"/>
      <c r="M50" s="37"/>
      <c r="N50" s="37"/>
      <c r="O50" s="37"/>
      <c r="P50" s="37"/>
      <c r="Q50" s="37"/>
      <c r="R50" s="37"/>
      <c r="S50" s="37"/>
      <c r="T50" s="37"/>
      <c r="U50" s="36"/>
    </row>
    <row r="51" spans="2:21" ht="18" customHeight="1" x14ac:dyDescent="0.25">
      <c r="B51" s="35"/>
      <c r="C51" s="81" t="s">
        <v>104</v>
      </c>
      <c r="D51" s="66"/>
      <c r="E51" s="67"/>
      <c r="F51" s="67"/>
      <c r="G51" s="67"/>
      <c r="H51" s="67"/>
      <c r="I51" s="66"/>
      <c r="J51" s="66"/>
      <c r="K51" s="66"/>
      <c r="L51" s="67"/>
      <c r="M51" s="67"/>
      <c r="N51" s="67"/>
      <c r="O51" s="67"/>
      <c r="P51" s="67"/>
      <c r="Q51" s="67"/>
      <c r="R51" s="67"/>
      <c r="S51" s="67"/>
      <c r="T51" s="67"/>
      <c r="U51" s="36"/>
    </row>
    <row r="52" spans="2:21" x14ac:dyDescent="0.2">
      <c r="B52" s="35"/>
      <c r="C52" s="37"/>
      <c r="D52" s="37"/>
      <c r="E52" s="37"/>
      <c r="F52" s="37"/>
      <c r="G52" s="37"/>
      <c r="H52" s="37"/>
      <c r="I52" s="37"/>
      <c r="J52" s="37"/>
      <c r="K52" s="37"/>
      <c r="L52" s="37"/>
      <c r="M52" s="37"/>
      <c r="N52" s="37"/>
      <c r="O52" s="37"/>
      <c r="P52" s="37"/>
      <c r="Q52" s="37"/>
      <c r="R52" s="37"/>
      <c r="S52" s="37"/>
      <c r="T52" s="37"/>
      <c r="U52" s="36"/>
    </row>
    <row r="53" spans="2:21" x14ac:dyDescent="0.2">
      <c r="B53" s="35"/>
      <c r="C53" s="37"/>
      <c r="D53" s="37"/>
      <c r="E53" s="37"/>
      <c r="F53" s="37"/>
      <c r="G53" s="37"/>
      <c r="H53" s="37"/>
      <c r="I53" s="37"/>
      <c r="K53" s="191" t="s">
        <v>105</v>
      </c>
      <c r="L53" s="191"/>
      <c r="M53" s="191"/>
      <c r="N53" s="191"/>
      <c r="O53" s="37"/>
      <c r="P53" s="37"/>
      <c r="Q53" s="37"/>
      <c r="R53" s="37"/>
      <c r="S53" s="37"/>
      <c r="T53" s="37"/>
      <c r="U53" s="36"/>
    </row>
    <row r="54" spans="2:21" ht="15" x14ac:dyDescent="0.25">
      <c r="B54" s="35"/>
      <c r="E54" s="37"/>
      <c r="F54" s="37"/>
      <c r="I54" s="68" t="str">
        <f>+Autodiagnóstico!C10</f>
        <v>Condiciones institucionales idóneas para la implementación y gestión del Código de Integridad</v>
      </c>
      <c r="K54" s="37"/>
      <c r="O54" s="37"/>
      <c r="P54" s="37"/>
      <c r="Q54" s="37"/>
      <c r="R54" s="37"/>
      <c r="S54" s="37"/>
      <c r="T54" s="37"/>
      <c r="U54" s="36"/>
    </row>
    <row r="55" spans="2:21" x14ac:dyDescent="0.2">
      <c r="B55" s="35"/>
      <c r="C55" s="37"/>
      <c r="D55" s="37"/>
      <c r="E55" s="37"/>
      <c r="F55" s="37"/>
      <c r="G55" s="37"/>
      <c r="H55" s="37"/>
      <c r="I55" s="37"/>
      <c r="J55" s="37"/>
      <c r="K55" s="37"/>
      <c r="L55" s="37"/>
      <c r="M55" s="37"/>
      <c r="N55" s="37"/>
      <c r="O55" s="37"/>
      <c r="P55" s="37"/>
      <c r="Q55" s="37"/>
      <c r="R55" s="37"/>
      <c r="S55" s="37"/>
      <c r="T55" s="37"/>
      <c r="U55" s="36"/>
    </row>
    <row r="56" spans="2:21" x14ac:dyDescent="0.2">
      <c r="B56" s="35"/>
      <c r="E56" s="37"/>
      <c r="F56" s="37"/>
      <c r="G56" s="37"/>
      <c r="H56" s="37"/>
      <c r="K56" s="37" t="s">
        <v>106</v>
      </c>
      <c r="L56" s="34" t="s">
        <v>98</v>
      </c>
      <c r="M56" s="37" t="s">
        <v>99</v>
      </c>
      <c r="P56" s="37"/>
      <c r="Q56" s="37"/>
      <c r="R56" s="37"/>
      <c r="S56" s="37"/>
      <c r="T56" s="37"/>
      <c r="U56" s="36"/>
    </row>
    <row r="57" spans="2:21" x14ac:dyDescent="0.2">
      <c r="B57" s="35"/>
      <c r="E57" s="37"/>
      <c r="F57" s="37"/>
      <c r="G57" s="37"/>
      <c r="H57" s="37"/>
      <c r="K57" s="37" t="s">
        <v>107</v>
      </c>
      <c r="L57" s="34">
        <v>100</v>
      </c>
      <c r="M57" s="38">
        <f>+Autodiagnóstico!F10</f>
        <v>1</v>
      </c>
      <c r="P57" s="37"/>
      <c r="Q57" s="37"/>
      <c r="R57" s="37"/>
      <c r="S57" s="37"/>
      <c r="T57" s="37"/>
      <c r="U57" s="36"/>
    </row>
    <row r="58" spans="2:21" x14ac:dyDescent="0.2">
      <c r="B58" s="35"/>
      <c r="E58" s="37"/>
      <c r="F58" s="37"/>
      <c r="G58" s="37"/>
      <c r="H58" s="37"/>
      <c r="K58" s="37" t="s">
        <v>108</v>
      </c>
      <c r="L58" s="34">
        <v>100</v>
      </c>
      <c r="M58" s="38">
        <f>+Autodiagnóstico!F14</f>
        <v>1</v>
      </c>
      <c r="P58" s="37"/>
      <c r="Q58" s="37"/>
      <c r="R58" s="37"/>
      <c r="S58" s="37"/>
      <c r="T58" s="37"/>
      <c r="U58" s="36"/>
    </row>
    <row r="59" spans="2:21" x14ac:dyDescent="0.2">
      <c r="B59" s="35"/>
      <c r="E59" s="37"/>
      <c r="F59" s="37"/>
      <c r="G59" s="37"/>
      <c r="H59" s="37"/>
      <c r="K59" s="37" t="s">
        <v>109</v>
      </c>
      <c r="L59" s="34">
        <v>100</v>
      </c>
      <c r="M59" s="38">
        <f>+Autodiagnóstico!F16</f>
        <v>1</v>
      </c>
      <c r="N59" s="37"/>
      <c r="O59" s="37"/>
      <c r="P59" s="37"/>
      <c r="Q59" s="37"/>
      <c r="R59" s="37"/>
      <c r="S59" s="37"/>
      <c r="T59" s="37"/>
      <c r="U59" s="36"/>
    </row>
    <row r="60" spans="2:21" x14ac:dyDescent="0.2">
      <c r="B60" s="35"/>
      <c r="E60" s="37"/>
      <c r="F60" s="37"/>
      <c r="G60" s="37"/>
      <c r="H60" s="37"/>
      <c r="I60" s="37"/>
      <c r="K60" s="38"/>
      <c r="L60" s="37"/>
      <c r="M60" s="37"/>
      <c r="N60" s="37"/>
      <c r="O60" s="37"/>
      <c r="P60" s="37"/>
      <c r="Q60" s="37"/>
      <c r="R60" s="37"/>
      <c r="S60" s="37"/>
      <c r="T60" s="37"/>
      <c r="U60" s="36"/>
    </row>
    <row r="61" spans="2:21" x14ac:dyDescent="0.2">
      <c r="B61" s="35"/>
      <c r="C61" s="37"/>
      <c r="D61" s="37"/>
      <c r="E61" s="37"/>
      <c r="F61" s="37"/>
      <c r="G61" s="37"/>
      <c r="H61" s="37"/>
      <c r="I61" s="37"/>
      <c r="J61" s="37"/>
      <c r="K61" s="37"/>
      <c r="L61" s="37"/>
      <c r="M61" s="37"/>
      <c r="N61" s="37"/>
      <c r="O61" s="37"/>
      <c r="P61" s="37"/>
      <c r="Q61" s="37"/>
      <c r="R61" s="37"/>
      <c r="S61" s="37"/>
      <c r="T61" s="37"/>
      <c r="U61" s="36"/>
    </row>
    <row r="62" spans="2:21" x14ac:dyDescent="0.2">
      <c r="B62" s="35"/>
      <c r="C62" s="37"/>
      <c r="D62" s="37"/>
      <c r="E62" s="37"/>
      <c r="F62" s="37"/>
      <c r="G62" s="37"/>
      <c r="H62" s="37"/>
      <c r="I62" s="37"/>
      <c r="J62" s="37"/>
      <c r="K62" s="37"/>
      <c r="L62" s="37"/>
      <c r="M62" s="37"/>
      <c r="N62" s="37"/>
      <c r="O62" s="37"/>
      <c r="P62" s="37"/>
      <c r="Q62" s="37"/>
      <c r="R62" s="37"/>
      <c r="S62" s="37"/>
      <c r="T62" s="37"/>
      <c r="U62" s="36"/>
    </row>
    <row r="63" spans="2:21" x14ac:dyDescent="0.2">
      <c r="B63" s="35"/>
      <c r="C63" s="37"/>
      <c r="D63" s="37"/>
      <c r="E63" s="37"/>
      <c r="F63" s="37"/>
      <c r="G63" s="37"/>
      <c r="H63" s="37"/>
      <c r="I63" s="37"/>
      <c r="J63" s="37"/>
      <c r="K63" s="37"/>
      <c r="L63" s="37"/>
      <c r="M63" s="37"/>
      <c r="N63" s="37"/>
      <c r="O63" s="37"/>
      <c r="P63" s="37"/>
      <c r="Q63" s="37"/>
      <c r="R63" s="37"/>
      <c r="S63" s="37"/>
      <c r="T63" s="37"/>
      <c r="U63" s="36"/>
    </row>
    <row r="64" spans="2:21" x14ac:dyDescent="0.2">
      <c r="B64" s="35"/>
      <c r="C64" s="37"/>
      <c r="D64" s="37"/>
      <c r="E64" s="37"/>
      <c r="F64" s="37"/>
      <c r="G64" s="37"/>
      <c r="H64" s="37"/>
      <c r="I64" s="37"/>
      <c r="J64" s="37"/>
      <c r="K64" s="37"/>
      <c r="L64" s="37"/>
      <c r="M64" s="37"/>
      <c r="N64" s="37"/>
      <c r="O64" s="37"/>
      <c r="P64" s="37"/>
      <c r="Q64" s="37"/>
      <c r="R64" s="37"/>
      <c r="S64" s="37"/>
      <c r="T64" s="37"/>
      <c r="U64" s="36"/>
    </row>
    <row r="65" spans="2:21" x14ac:dyDescent="0.2">
      <c r="B65" s="35"/>
      <c r="C65" s="37"/>
      <c r="D65" s="37"/>
      <c r="E65" s="37"/>
      <c r="F65" s="37"/>
      <c r="G65" s="37"/>
      <c r="H65" s="37"/>
      <c r="I65" s="37"/>
      <c r="J65" s="37"/>
      <c r="K65" s="37"/>
      <c r="L65" s="37"/>
      <c r="M65" s="37"/>
      <c r="N65" s="37"/>
      <c r="O65" s="37"/>
      <c r="P65" s="37"/>
      <c r="Q65" s="37"/>
      <c r="R65" s="37"/>
      <c r="S65" s="37"/>
      <c r="T65" s="37"/>
      <c r="U65" s="36"/>
    </row>
    <row r="66" spans="2:21" x14ac:dyDescent="0.2">
      <c r="B66" s="35"/>
      <c r="C66" s="37"/>
      <c r="D66" s="37"/>
      <c r="E66" s="37"/>
      <c r="F66" s="37"/>
      <c r="G66" s="37"/>
      <c r="H66" s="37"/>
      <c r="I66" s="37"/>
      <c r="J66" s="37"/>
      <c r="K66" s="37"/>
      <c r="L66" s="37"/>
      <c r="M66" s="37"/>
      <c r="N66" s="37"/>
      <c r="O66" s="37"/>
      <c r="P66" s="37"/>
      <c r="Q66" s="37"/>
      <c r="R66" s="37"/>
      <c r="S66" s="37"/>
      <c r="T66" s="37"/>
      <c r="U66" s="36"/>
    </row>
    <row r="67" spans="2:21" x14ac:dyDescent="0.2">
      <c r="B67" s="35"/>
      <c r="C67" s="37"/>
      <c r="D67" s="37"/>
      <c r="E67" s="37"/>
      <c r="F67" s="37"/>
      <c r="G67" s="37"/>
      <c r="H67" s="37"/>
      <c r="I67" s="37"/>
      <c r="J67" s="37"/>
      <c r="K67" s="37"/>
      <c r="L67" s="37"/>
      <c r="M67" s="37"/>
      <c r="N67" s="37"/>
      <c r="O67" s="37"/>
      <c r="P67" s="37"/>
      <c r="Q67" s="37"/>
      <c r="R67" s="37"/>
      <c r="S67" s="37"/>
      <c r="T67" s="37"/>
      <c r="U67" s="36"/>
    </row>
    <row r="68" spans="2:21" x14ac:dyDescent="0.2">
      <c r="B68" s="35"/>
      <c r="C68" s="37"/>
      <c r="D68" s="37"/>
      <c r="E68" s="37"/>
      <c r="F68" s="37"/>
      <c r="G68" s="37"/>
      <c r="H68" s="37"/>
      <c r="I68" s="37"/>
      <c r="J68" s="37"/>
      <c r="K68" s="37"/>
      <c r="L68" s="37"/>
      <c r="M68" s="37"/>
      <c r="N68" s="37"/>
      <c r="O68" s="37"/>
      <c r="P68" s="37"/>
      <c r="Q68" s="37"/>
      <c r="R68" s="37"/>
      <c r="S68" s="37"/>
      <c r="T68" s="37"/>
      <c r="U68" s="36"/>
    </row>
    <row r="69" spans="2:21" x14ac:dyDescent="0.2">
      <c r="B69" s="35"/>
      <c r="C69" s="37"/>
      <c r="D69" s="37"/>
      <c r="E69" s="37"/>
      <c r="F69" s="37"/>
      <c r="G69" s="37"/>
      <c r="H69" s="37"/>
      <c r="I69" s="37"/>
      <c r="J69" s="37"/>
      <c r="K69" s="37"/>
      <c r="L69" s="37"/>
      <c r="M69" s="37"/>
      <c r="N69" s="37"/>
      <c r="O69" s="37"/>
      <c r="P69" s="37"/>
      <c r="Q69" s="37"/>
      <c r="R69" s="37"/>
      <c r="S69" s="37"/>
      <c r="T69" s="37"/>
      <c r="U69" s="36"/>
    </row>
    <row r="70" spans="2:21" x14ac:dyDescent="0.2">
      <c r="B70" s="35"/>
      <c r="C70" s="37"/>
      <c r="D70" s="37"/>
      <c r="E70" s="37"/>
      <c r="F70" s="37"/>
      <c r="G70" s="37"/>
      <c r="H70" s="37"/>
      <c r="I70" s="37"/>
      <c r="J70" s="37"/>
      <c r="K70" s="37"/>
      <c r="L70" s="37"/>
      <c r="M70" s="37"/>
      <c r="N70" s="37"/>
      <c r="O70" s="37"/>
      <c r="P70" s="37"/>
      <c r="Q70" s="37"/>
      <c r="R70" s="37"/>
      <c r="S70" s="37"/>
      <c r="T70" s="37"/>
      <c r="U70" s="36"/>
    </row>
    <row r="71" spans="2:21" x14ac:dyDescent="0.2">
      <c r="B71" s="35"/>
      <c r="C71" s="37"/>
      <c r="D71" s="37"/>
      <c r="E71" s="37"/>
      <c r="F71" s="37"/>
      <c r="G71" s="37"/>
      <c r="H71" s="37"/>
      <c r="I71" s="37"/>
      <c r="J71" s="37"/>
      <c r="K71" s="37"/>
      <c r="L71" s="37"/>
      <c r="M71" s="37"/>
      <c r="N71" s="37"/>
      <c r="O71" s="37"/>
      <c r="P71" s="37"/>
      <c r="Q71" s="37"/>
      <c r="R71" s="37"/>
      <c r="S71" s="37"/>
      <c r="T71" s="37"/>
      <c r="U71" s="36"/>
    </row>
    <row r="72" spans="2:21" x14ac:dyDescent="0.2">
      <c r="B72" s="35"/>
      <c r="C72" s="37"/>
      <c r="D72" s="37"/>
      <c r="E72" s="37"/>
      <c r="F72" s="37"/>
      <c r="G72" s="37"/>
      <c r="H72" s="37"/>
      <c r="I72" s="37"/>
      <c r="J72" s="37"/>
      <c r="K72" s="37"/>
      <c r="L72" s="37"/>
      <c r="M72" s="37"/>
      <c r="N72" s="37"/>
      <c r="O72" s="37"/>
      <c r="P72" s="37"/>
      <c r="Q72" s="37"/>
      <c r="R72" s="37"/>
      <c r="S72" s="37"/>
      <c r="T72" s="37"/>
      <c r="U72" s="36"/>
    </row>
    <row r="73" spans="2:21" x14ac:dyDescent="0.2">
      <c r="B73" s="35"/>
      <c r="C73" s="37"/>
      <c r="D73" s="37"/>
      <c r="E73" s="37"/>
      <c r="F73" s="37"/>
      <c r="G73" s="37"/>
      <c r="H73" s="37"/>
      <c r="I73" s="37"/>
      <c r="J73" s="37"/>
      <c r="K73" s="37"/>
      <c r="L73" s="37"/>
      <c r="M73" s="37"/>
      <c r="N73" s="37"/>
      <c r="O73" s="37"/>
      <c r="P73" s="37"/>
      <c r="Q73" s="37"/>
      <c r="R73" s="37"/>
      <c r="S73" s="37"/>
      <c r="T73" s="37"/>
      <c r="U73" s="36"/>
    </row>
    <row r="74" spans="2:21" x14ac:dyDescent="0.2">
      <c r="B74" s="35"/>
      <c r="C74" s="37"/>
      <c r="D74" s="37"/>
      <c r="E74" s="37"/>
      <c r="F74" s="37"/>
      <c r="G74" s="37"/>
      <c r="H74" s="37"/>
      <c r="I74" s="37"/>
      <c r="J74" s="37"/>
      <c r="K74" s="37"/>
      <c r="L74" s="37"/>
      <c r="M74" s="37"/>
      <c r="N74" s="37"/>
      <c r="O74" s="37"/>
      <c r="P74" s="37"/>
      <c r="Q74" s="37"/>
      <c r="R74" s="37"/>
      <c r="S74" s="37"/>
      <c r="T74" s="37"/>
      <c r="U74" s="36"/>
    </row>
    <row r="75" spans="2:21" x14ac:dyDescent="0.2">
      <c r="B75" s="35"/>
      <c r="C75" s="37"/>
      <c r="D75" s="37"/>
      <c r="E75" s="37"/>
      <c r="F75" s="37"/>
      <c r="G75" s="37"/>
      <c r="H75" s="37"/>
      <c r="I75" s="37"/>
      <c r="J75" s="37"/>
      <c r="K75" s="37"/>
      <c r="L75" s="37"/>
      <c r="M75" s="37"/>
      <c r="N75" s="37"/>
      <c r="O75" s="37"/>
      <c r="P75" s="37"/>
      <c r="Q75" s="37"/>
      <c r="R75" s="37"/>
      <c r="S75" s="37"/>
      <c r="T75" s="37"/>
      <c r="U75" s="36"/>
    </row>
    <row r="76" spans="2:21" x14ac:dyDescent="0.2">
      <c r="B76" s="35"/>
      <c r="C76" s="37"/>
      <c r="D76" s="37"/>
      <c r="E76" s="37"/>
      <c r="F76" s="37"/>
      <c r="G76" s="37"/>
      <c r="H76" s="37"/>
      <c r="I76" s="37"/>
      <c r="K76" s="37"/>
      <c r="L76" s="37"/>
      <c r="M76" s="37"/>
      <c r="N76" s="37"/>
      <c r="O76" s="37"/>
      <c r="P76" s="37"/>
      <c r="Q76" s="37"/>
      <c r="R76" s="37"/>
      <c r="S76" s="37"/>
      <c r="T76" s="37"/>
      <c r="U76" s="36"/>
    </row>
    <row r="77" spans="2:21" x14ac:dyDescent="0.2">
      <c r="B77" s="35"/>
      <c r="C77" s="37"/>
      <c r="D77" s="37"/>
      <c r="E77" s="37"/>
      <c r="F77" s="37"/>
      <c r="G77" s="37"/>
      <c r="H77" s="37"/>
      <c r="I77" s="37"/>
      <c r="K77" s="191" t="s">
        <v>110</v>
      </c>
      <c r="L77" s="191"/>
      <c r="M77" s="191"/>
      <c r="N77" s="191"/>
      <c r="O77" s="37"/>
      <c r="P77" s="37"/>
      <c r="Q77" s="37"/>
      <c r="R77" s="37"/>
      <c r="S77" s="37"/>
      <c r="T77" s="37"/>
      <c r="U77" s="36"/>
    </row>
    <row r="78" spans="2:21" ht="15" x14ac:dyDescent="0.25">
      <c r="B78" s="35"/>
      <c r="C78" s="37"/>
      <c r="D78" s="37"/>
      <c r="E78" s="37"/>
      <c r="F78" s="37"/>
      <c r="G78" s="37"/>
      <c r="H78" s="37"/>
      <c r="I78" s="37"/>
      <c r="K78" s="68" t="str">
        <f>+Autodiagnóstico!C22</f>
        <v>Promoción de la gestión del Código de Integridad</v>
      </c>
      <c r="L78" s="37"/>
      <c r="M78" s="37"/>
      <c r="N78" s="37"/>
      <c r="O78" s="37"/>
      <c r="P78" s="37"/>
      <c r="Q78" s="37"/>
      <c r="R78" s="37"/>
      <c r="S78" s="37"/>
      <c r="T78" s="37"/>
      <c r="U78" s="36"/>
    </row>
    <row r="79" spans="2:21" x14ac:dyDescent="0.2">
      <c r="B79" s="35"/>
      <c r="C79" s="37"/>
      <c r="D79" s="48"/>
      <c r="E79" s="37"/>
      <c r="F79" s="37"/>
      <c r="G79" s="37"/>
      <c r="H79" s="37"/>
      <c r="I79" s="37"/>
      <c r="J79" s="37" t="s">
        <v>106</v>
      </c>
      <c r="K79" s="34" t="s">
        <v>98</v>
      </c>
      <c r="L79" s="37" t="s">
        <v>99</v>
      </c>
      <c r="M79" s="37"/>
      <c r="N79" s="37"/>
      <c r="O79" s="37"/>
      <c r="P79" s="37"/>
      <c r="Q79" s="37"/>
      <c r="R79" s="37"/>
      <c r="S79" s="37"/>
      <c r="T79" s="37"/>
      <c r="U79" s="36"/>
    </row>
    <row r="80" spans="2:21" x14ac:dyDescent="0.2">
      <c r="B80" s="35"/>
      <c r="C80" s="37"/>
      <c r="D80" s="37"/>
      <c r="E80" s="37"/>
      <c r="F80" s="37"/>
      <c r="G80" s="37"/>
      <c r="H80" s="37"/>
      <c r="I80" s="37"/>
      <c r="J80" s="37" t="str">
        <f>+Autodiagnóstico!E22</f>
        <v>Ejecutar el Plan de gestión del Código de integridad</v>
      </c>
      <c r="K80" s="34">
        <v>100</v>
      </c>
      <c r="L80" s="38">
        <f>+Autodiagnóstico!F22</f>
        <v>1</v>
      </c>
      <c r="M80" s="37"/>
      <c r="N80" s="37"/>
      <c r="O80" s="37"/>
      <c r="P80" s="37"/>
      <c r="Q80" s="37"/>
      <c r="R80" s="37"/>
      <c r="S80" s="37"/>
      <c r="T80" s="37"/>
      <c r="U80" s="36"/>
    </row>
    <row r="81" spans="2:21" x14ac:dyDescent="0.2">
      <c r="B81" s="35"/>
      <c r="C81" s="37"/>
      <c r="D81" s="37"/>
      <c r="E81" s="37"/>
      <c r="F81" s="37"/>
      <c r="G81" s="37"/>
      <c r="H81" s="37"/>
      <c r="I81" s="37"/>
      <c r="J81" s="37" t="str">
        <f>+Autodiagnóstico!E28</f>
        <v>Evaluación de Resultados de la implementación del Código de Integridad</v>
      </c>
      <c r="K81" s="34">
        <v>100</v>
      </c>
      <c r="L81" s="38">
        <f>+Autodiagnóstico!F28</f>
        <v>1</v>
      </c>
      <c r="M81" s="37"/>
      <c r="N81" s="37"/>
      <c r="O81" s="37"/>
      <c r="P81" s="37"/>
      <c r="Q81" s="37"/>
      <c r="R81" s="37"/>
      <c r="S81" s="37"/>
      <c r="T81" s="37"/>
      <c r="U81" s="36"/>
    </row>
    <row r="82" spans="2:21" x14ac:dyDescent="0.2">
      <c r="B82" s="35"/>
      <c r="C82" s="37"/>
      <c r="D82" s="37"/>
      <c r="E82" s="37"/>
      <c r="F82" s="37"/>
      <c r="G82" s="37"/>
      <c r="H82" s="37"/>
      <c r="I82" s="37"/>
      <c r="J82" s="37"/>
      <c r="K82" s="37"/>
      <c r="L82" s="37"/>
      <c r="M82" s="37"/>
      <c r="N82" s="37"/>
      <c r="O82" s="37"/>
      <c r="P82" s="37"/>
      <c r="Q82" s="37"/>
      <c r="R82" s="37"/>
      <c r="S82" s="37"/>
      <c r="T82" s="37"/>
      <c r="U82" s="36"/>
    </row>
    <row r="83" spans="2:21" x14ac:dyDescent="0.2">
      <c r="B83" s="35"/>
      <c r="C83" s="37"/>
      <c r="D83" s="37"/>
      <c r="E83" s="37"/>
      <c r="F83" s="37"/>
      <c r="G83" s="37"/>
      <c r="H83" s="37"/>
      <c r="I83" s="37"/>
      <c r="J83" s="37"/>
      <c r="K83" s="37"/>
      <c r="L83" s="37"/>
      <c r="M83" s="37"/>
      <c r="N83" s="37"/>
      <c r="O83" s="37"/>
      <c r="P83" s="37"/>
      <c r="Q83" s="37"/>
      <c r="R83" s="37"/>
      <c r="S83" s="37"/>
      <c r="T83" s="37"/>
      <c r="U83" s="36"/>
    </row>
    <row r="84" spans="2:21" x14ac:dyDescent="0.2">
      <c r="B84" s="35"/>
      <c r="C84" s="37"/>
      <c r="D84" s="37"/>
      <c r="E84" s="37"/>
      <c r="F84" s="37"/>
      <c r="G84" s="37"/>
      <c r="H84" s="37"/>
      <c r="I84" s="37"/>
      <c r="J84" s="37"/>
      <c r="K84" s="37"/>
      <c r="N84" s="37"/>
      <c r="O84" s="37"/>
      <c r="P84" s="37"/>
      <c r="Q84" s="37"/>
      <c r="R84" s="37"/>
      <c r="S84" s="37"/>
      <c r="T84" s="37"/>
      <c r="U84" s="36"/>
    </row>
    <row r="85" spans="2:21" x14ac:dyDescent="0.2">
      <c r="B85" s="35"/>
      <c r="C85" s="37"/>
      <c r="D85" s="37"/>
      <c r="E85" s="37"/>
      <c r="F85" s="37"/>
      <c r="G85" s="37"/>
      <c r="H85" s="37"/>
      <c r="I85" s="37"/>
      <c r="J85" s="37"/>
      <c r="K85" s="37"/>
      <c r="N85" s="37"/>
      <c r="O85" s="37"/>
      <c r="P85" s="37"/>
      <c r="Q85" s="37"/>
      <c r="R85" s="37"/>
      <c r="S85" s="37"/>
      <c r="T85" s="37"/>
      <c r="U85" s="36"/>
    </row>
    <row r="86" spans="2:21" x14ac:dyDescent="0.2">
      <c r="B86" s="35"/>
      <c r="C86" s="37"/>
      <c r="D86" s="37"/>
      <c r="E86" s="37"/>
      <c r="F86" s="37"/>
      <c r="G86" s="37"/>
      <c r="H86" s="37"/>
      <c r="I86" s="37"/>
      <c r="J86" s="37"/>
      <c r="K86" s="37"/>
      <c r="N86" s="37"/>
      <c r="O86" s="37"/>
      <c r="P86" s="37"/>
      <c r="Q86" s="37"/>
      <c r="R86" s="37"/>
      <c r="S86" s="37"/>
      <c r="T86" s="37"/>
      <c r="U86" s="36"/>
    </row>
    <row r="87" spans="2:21" x14ac:dyDescent="0.2">
      <c r="B87" s="35"/>
      <c r="C87" s="37"/>
      <c r="D87" s="37"/>
      <c r="E87" s="37"/>
      <c r="F87" s="37"/>
      <c r="G87" s="37"/>
      <c r="H87" s="37"/>
      <c r="I87" s="37"/>
      <c r="J87" s="37"/>
      <c r="K87" s="37"/>
      <c r="N87" s="37"/>
      <c r="O87" s="37"/>
      <c r="P87" s="37"/>
      <c r="Q87" s="37"/>
      <c r="R87" s="37"/>
      <c r="S87" s="37"/>
      <c r="T87" s="37"/>
      <c r="U87" s="36"/>
    </row>
    <row r="88" spans="2:21" x14ac:dyDescent="0.2">
      <c r="B88" s="35"/>
      <c r="C88" s="37"/>
      <c r="D88" s="37"/>
      <c r="E88" s="37"/>
      <c r="F88" s="37"/>
      <c r="G88" s="37"/>
      <c r="H88" s="37"/>
      <c r="I88" s="37"/>
      <c r="J88" s="37"/>
      <c r="K88" s="37"/>
      <c r="L88" s="37"/>
      <c r="M88" s="37"/>
      <c r="N88" s="37"/>
      <c r="O88" s="37"/>
      <c r="P88" s="37"/>
      <c r="Q88" s="37"/>
      <c r="R88" s="37"/>
      <c r="S88" s="37"/>
      <c r="T88" s="37"/>
      <c r="U88" s="36"/>
    </row>
    <row r="89" spans="2:21" x14ac:dyDescent="0.2">
      <c r="B89" s="35"/>
      <c r="C89" s="37"/>
      <c r="D89" s="37"/>
      <c r="E89" s="37"/>
      <c r="F89" s="37"/>
      <c r="G89" s="37"/>
      <c r="H89" s="37"/>
      <c r="I89" s="37"/>
      <c r="J89" s="37"/>
      <c r="K89" s="37"/>
      <c r="L89" s="37"/>
      <c r="M89" s="37"/>
      <c r="N89" s="37"/>
      <c r="O89" s="37"/>
      <c r="P89" s="37"/>
      <c r="Q89" s="37"/>
      <c r="R89" s="37"/>
      <c r="S89" s="37"/>
      <c r="T89" s="37"/>
      <c r="U89" s="36"/>
    </row>
    <row r="90" spans="2:21" x14ac:dyDescent="0.2">
      <c r="B90" s="35"/>
      <c r="C90" s="37"/>
      <c r="D90" s="37"/>
      <c r="E90" s="37"/>
      <c r="F90" s="37"/>
      <c r="G90" s="37"/>
      <c r="H90" s="37"/>
      <c r="I90" s="37"/>
      <c r="J90" s="37"/>
      <c r="K90" s="37"/>
      <c r="L90" s="37"/>
      <c r="M90" s="37"/>
      <c r="N90" s="37"/>
      <c r="O90" s="37"/>
      <c r="P90" s="37"/>
      <c r="Q90" s="37"/>
      <c r="R90" s="37"/>
      <c r="S90" s="37"/>
      <c r="T90" s="37"/>
      <c r="U90" s="36"/>
    </row>
    <row r="91" spans="2:21" x14ac:dyDescent="0.2">
      <c r="B91" s="35"/>
      <c r="C91" s="37"/>
      <c r="D91" s="37"/>
      <c r="E91" s="37"/>
      <c r="F91" s="37"/>
      <c r="G91" s="37"/>
      <c r="H91" s="37"/>
      <c r="I91" s="37"/>
      <c r="J91" s="37"/>
      <c r="K91" s="37"/>
      <c r="L91" s="37"/>
      <c r="M91" s="37"/>
      <c r="N91" s="37"/>
      <c r="O91" s="37"/>
      <c r="P91" s="37"/>
      <c r="Q91" s="37"/>
      <c r="R91" s="37"/>
      <c r="S91" s="37"/>
      <c r="T91" s="37"/>
      <c r="U91" s="36"/>
    </row>
    <row r="92" spans="2:21" x14ac:dyDescent="0.2">
      <c r="B92" s="35"/>
      <c r="C92" s="37"/>
      <c r="D92" s="37"/>
      <c r="E92" s="37"/>
      <c r="F92" s="37"/>
      <c r="G92" s="37"/>
      <c r="H92" s="37"/>
      <c r="I92" s="37"/>
      <c r="J92" s="37"/>
      <c r="K92" s="37"/>
      <c r="L92" s="37"/>
      <c r="M92" s="37"/>
      <c r="N92" s="37"/>
      <c r="O92" s="37"/>
      <c r="P92" s="37"/>
      <c r="Q92" s="37"/>
      <c r="R92" s="37"/>
      <c r="S92" s="37"/>
      <c r="T92" s="37"/>
      <c r="U92" s="36"/>
    </row>
    <row r="93" spans="2:21" x14ac:dyDescent="0.2">
      <c r="B93" s="35"/>
      <c r="C93" s="37"/>
      <c r="D93" s="37"/>
      <c r="E93" s="37"/>
      <c r="F93" s="37"/>
      <c r="G93" s="37"/>
      <c r="H93" s="37"/>
      <c r="I93" s="37"/>
      <c r="J93" s="37"/>
      <c r="K93" s="37"/>
      <c r="L93" s="37"/>
      <c r="M93" s="37"/>
      <c r="N93" s="37"/>
      <c r="O93" s="37"/>
      <c r="P93" s="37"/>
      <c r="Q93" s="37"/>
      <c r="R93" s="37"/>
      <c r="S93" s="37"/>
      <c r="T93" s="37"/>
      <c r="U93" s="36"/>
    </row>
    <row r="94" spans="2:21" x14ac:dyDescent="0.2">
      <c r="B94" s="35"/>
      <c r="C94" s="37"/>
      <c r="D94" s="37"/>
      <c r="E94" s="37"/>
      <c r="F94" s="37"/>
      <c r="G94" s="37"/>
      <c r="H94" s="37"/>
      <c r="I94" s="37"/>
      <c r="J94" s="37"/>
      <c r="K94" s="37"/>
      <c r="L94" s="37"/>
      <c r="M94" s="37"/>
      <c r="N94" s="37"/>
      <c r="O94" s="37"/>
      <c r="P94" s="37"/>
      <c r="Q94" s="37"/>
      <c r="R94" s="37"/>
      <c r="S94" s="37"/>
      <c r="T94" s="37"/>
      <c r="U94" s="36"/>
    </row>
    <row r="95" spans="2:21" x14ac:dyDescent="0.2">
      <c r="B95" s="35"/>
      <c r="C95" s="37"/>
      <c r="D95" s="37"/>
      <c r="E95" s="37"/>
      <c r="F95" s="37"/>
      <c r="G95" s="37"/>
      <c r="H95" s="37"/>
      <c r="I95" s="37"/>
      <c r="J95" s="37"/>
      <c r="K95" s="37"/>
      <c r="L95" s="37"/>
      <c r="M95" s="37"/>
      <c r="N95" s="37"/>
      <c r="O95" s="37"/>
      <c r="P95" s="37"/>
      <c r="Q95" s="37"/>
      <c r="R95" s="37"/>
      <c r="S95" s="37"/>
      <c r="T95" s="37"/>
      <c r="U95" s="36"/>
    </row>
    <row r="96" spans="2:21" x14ac:dyDescent="0.2">
      <c r="B96" s="35"/>
      <c r="C96" s="37"/>
      <c r="D96" s="37"/>
      <c r="E96" s="37"/>
      <c r="F96" s="37"/>
      <c r="G96" s="37"/>
      <c r="H96" s="37"/>
      <c r="I96" s="37"/>
      <c r="J96" s="37"/>
      <c r="K96" s="37"/>
      <c r="L96" s="37"/>
      <c r="M96" s="37"/>
      <c r="N96" s="37"/>
      <c r="O96" s="37"/>
      <c r="P96" s="37"/>
      <c r="Q96" s="37"/>
      <c r="R96" s="37"/>
      <c r="S96" s="37"/>
      <c r="T96" s="37"/>
      <c r="U96" s="36"/>
    </row>
    <row r="97" spans="2:21" x14ac:dyDescent="0.2">
      <c r="B97" s="35"/>
      <c r="C97" s="37"/>
      <c r="D97" s="37"/>
      <c r="E97" s="37"/>
      <c r="F97" s="37"/>
      <c r="G97" s="37"/>
      <c r="H97" s="37"/>
      <c r="I97" s="37"/>
      <c r="J97" s="37"/>
      <c r="K97" s="37"/>
      <c r="L97" s="37"/>
      <c r="M97" s="37"/>
      <c r="N97" s="37"/>
      <c r="O97" s="37"/>
      <c r="P97" s="37"/>
      <c r="Q97" s="37"/>
      <c r="R97" s="37"/>
      <c r="S97" s="37"/>
      <c r="T97" s="37"/>
      <c r="U97" s="36"/>
    </row>
    <row r="98" spans="2:21" ht="15" thickBot="1" x14ac:dyDescent="0.25">
      <c r="B98" s="40"/>
      <c r="C98" s="41"/>
      <c r="D98" s="41"/>
      <c r="E98" s="41"/>
      <c r="F98" s="41"/>
      <c r="G98" s="41"/>
      <c r="H98" s="41"/>
      <c r="I98" s="41"/>
      <c r="J98" s="41"/>
      <c r="K98" s="41"/>
      <c r="L98" s="41"/>
      <c r="M98" s="41"/>
      <c r="N98" s="41"/>
      <c r="O98" s="41"/>
      <c r="P98" s="41"/>
      <c r="Q98" s="41"/>
      <c r="R98" s="41"/>
      <c r="S98" s="41"/>
      <c r="T98" s="41"/>
      <c r="U98" s="42"/>
    </row>
    <row r="99" spans="2:21" x14ac:dyDescent="0.2"/>
    <row r="100" spans="2:21" x14ac:dyDescent="0.2"/>
    <row r="101" spans="2:21" x14ac:dyDescent="0.2"/>
    <row r="102" spans="2:21" x14ac:dyDescent="0.2">
      <c r="C102" s="43"/>
      <c r="D102" s="44"/>
      <c r="E102" s="44"/>
      <c r="F102" s="44"/>
      <c r="O102" s="45"/>
      <c r="P102" s="46"/>
    </row>
    <row r="103" spans="2:21" x14ac:dyDescent="0.2">
      <c r="O103" s="45"/>
      <c r="P103" s="46"/>
    </row>
    <row r="104" spans="2:21" x14ac:dyDescent="0.2">
      <c r="O104" s="45"/>
      <c r="P104" s="46"/>
    </row>
    <row r="105" spans="2:21" x14ac:dyDescent="0.2"/>
    <row r="106" spans="2:21" ht="18" x14ac:dyDescent="0.25">
      <c r="K106" s="192" t="s">
        <v>59</v>
      </c>
      <c r="L106" s="192"/>
    </row>
    <row r="107" spans="2:21" x14ac:dyDescent="0.2"/>
    <row r="108" spans="2:21" x14ac:dyDescent="0.2"/>
  </sheetData>
  <mergeCells count="4">
    <mergeCell ref="C3:T3"/>
    <mergeCell ref="K53:N53"/>
    <mergeCell ref="K77:N77"/>
    <mergeCell ref="K106:L106"/>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2"/>
  <dimension ref="A1:X35"/>
  <sheetViews>
    <sheetView showGridLines="0" tabSelected="1" zoomScale="80" zoomScaleNormal="80" zoomScaleSheetLayoutView="80" workbookViewId="0"/>
  </sheetViews>
  <sheetFormatPr baseColWidth="10" defaultColWidth="11.42578125" defaultRowHeight="14.25" x14ac:dyDescent="0.25"/>
  <cols>
    <col min="1" max="1" width="1.7109375" style="1" customWidth="1"/>
    <col min="2" max="2" width="1.5703125" style="3" customWidth="1"/>
    <col min="3" max="3" width="22.28515625" style="1" customWidth="1"/>
    <col min="4" max="4" width="26.85546875" style="1" customWidth="1"/>
    <col min="5" max="5" width="24.85546875" style="129" customWidth="1"/>
    <col min="6" max="6" width="16.140625" style="4" customWidth="1"/>
    <col min="7" max="7" width="24.5703125" style="129" customWidth="1"/>
    <col min="8" max="8" width="59.7109375" style="129" customWidth="1"/>
    <col min="9" max="9" width="26" style="129" customWidth="1"/>
    <col min="10" max="10" width="35.42578125" style="204" customWidth="1"/>
    <col min="11" max="11" width="25.85546875" style="204" customWidth="1"/>
    <col min="12" max="12" width="34" style="205" customWidth="1"/>
    <col min="13" max="13" width="34.85546875" style="205" customWidth="1"/>
    <col min="14" max="14" width="63.42578125" style="220" customWidth="1"/>
    <col min="15" max="15" width="1.42578125" style="1" customWidth="1"/>
    <col min="16" max="16" width="1.5703125" style="1" customWidth="1"/>
    <col min="17" max="24" width="11.42578125" style="1" customWidth="1"/>
    <col min="25" max="16384" width="11.42578125" style="1"/>
  </cols>
  <sheetData>
    <row r="1" spans="2:24" ht="15" thickBot="1" x14ac:dyDescent="0.3">
      <c r="B1" s="90"/>
      <c r="C1" s="89"/>
      <c r="D1" s="89"/>
      <c r="O1" s="89"/>
      <c r="P1" s="89"/>
      <c r="Q1" s="89"/>
      <c r="R1" s="89"/>
      <c r="S1" s="89"/>
      <c r="T1" s="89"/>
      <c r="U1" s="89"/>
      <c r="V1" s="89"/>
      <c r="W1" s="89"/>
      <c r="X1" s="89"/>
    </row>
    <row r="2" spans="2:24" ht="76.5" customHeight="1" x14ac:dyDescent="0.25">
      <c r="B2" s="22"/>
      <c r="C2" s="93"/>
      <c r="D2" s="93"/>
      <c r="E2" s="130"/>
      <c r="F2" s="94"/>
      <c r="G2" s="130"/>
      <c r="H2" s="130"/>
      <c r="I2" s="130"/>
      <c r="J2" s="206"/>
      <c r="K2" s="206"/>
      <c r="L2" s="207"/>
      <c r="M2" s="207"/>
      <c r="N2" s="221"/>
      <c r="O2" s="95"/>
      <c r="P2" s="89"/>
      <c r="Q2" s="89"/>
      <c r="R2" s="89"/>
      <c r="S2" s="89"/>
      <c r="T2" s="89"/>
      <c r="U2" s="89"/>
      <c r="V2" s="89"/>
      <c r="W2" s="89"/>
      <c r="X2" s="89"/>
    </row>
    <row r="3" spans="2:24" ht="30.75" customHeight="1" x14ac:dyDescent="0.25">
      <c r="B3" s="23"/>
      <c r="C3" s="153" t="s">
        <v>111</v>
      </c>
      <c r="D3" s="154"/>
      <c r="E3" s="154"/>
      <c r="F3" s="154"/>
      <c r="G3" s="154"/>
      <c r="H3" s="154"/>
      <c r="I3" s="154"/>
      <c r="J3" s="154"/>
      <c r="K3" s="154"/>
      <c r="L3" s="154"/>
      <c r="M3" s="154"/>
      <c r="N3" s="154"/>
      <c r="O3" s="96"/>
      <c r="P3" s="89"/>
      <c r="Q3" s="89"/>
      <c r="R3" s="89"/>
      <c r="S3" s="89"/>
      <c r="T3" s="89"/>
      <c r="U3" s="89"/>
      <c r="V3" s="89"/>
      <c r="W3" s="89"/>
      <c r="X3" s="89"/>
    </row>
    <row r="4" spans="2:24" ht="17.25" customHeight="1" x14ac:dyDescent="0.25">
      <c r="B4" s="23"/>
      <c r="C4" s="91"/>
      <c r="D4" s="91"/>
      <c r="E4" s="131"/>
      <c r="F4" s="92"/>
      <c r="G4" s="131"/>
      <c r="H4" s="131"/>
      <c r="I4" s="131"/>
      <c r="J4" s="208"/>
      <c r="K4" s="208"/>
      <c r="L4" s="209"/>
      <c r="M4" s="209"/>
      <c r="N4" s="222"/>
      <c r="O4" s="96"/>
      <c r="P4" s="89"/>
      <c r="Q4" s="89"/>
      <c r="R4" s="89"/>
      <c r="S4" s="89"/>
      <c r="T4" s="89"/>
      <c r="U4" s="89"/>
      <c r="V4" s="89"/>
      <c r="W4" s="89"/>
      <c r="X4" s="89"/>
    </row>
    <row r="5" spans="2:24" s="4" customFormat="1" ht="32.25" customHeight="1" x14ac:dyDescent="0.25">
      <c r="B5" s="200"/>
      <c r="C5" s="198" t="s">
        <v>62</v>
      </c>
      <c r="D5" s="198" t="s">
        <v>112</v>
      </c>
      <c r="E5" s="198" t="s">
        <v>65</v>
      </c>
      <c r="F5" s="198" t="s">
        <v>113</v>
      </c>
      <c r="G5" s="201" t="s">
        <v>114</v>
      </c>
      <c r="H5" s="201" t="s">
        <v>115</v>
      </c>
      <c r="I5" s="201" t="s">
        <v>116</v>
      </c>
      <c r="J5" s="210" t="s">
        <v>117</v>
      </c>
      <c r="K5" s="210" t="s">
        <v>118</v>
      </c>
      <c r="L5" s="210" t="s">
        <v>119</v>
      </c>
      <c r="M5" s="210" t="s">
        <v>120</v>
      </c>
      <c r="N5" s="202" t="s">
        <v>121</v>
      </c>
      <c r="O5" s="203"/>
    </row>
    <row r="6" spans="2:24" s="4" customFormat="1" ht="72" customHeight="1" x14ac:dyDescent="0.25">
      <c r="B6" s="24"/>
      <c r="C6" s="198"/>
      <c r="D6" s="198"/>
      <c r="E6" s="198"/>
      <c r="F6" s="198"/>
      <c r="G6" s="201"/>
      <c r="H6" s="201"/>
      <c r="I6" s="201"/>
      <c r="J6" s="210"/>
      <c r="K6" s="210"/>
      <c r="L6" s="210"/>
      <c r="M6" s="210"/>
      <c r="N6" s="202"/>
      <c r="O6" s="203"/>
    </row>
    <row r="7" spans="2:24" s="137" customFormat="1" ht="392.25" customHeight="1" x14ac:dyDescent="0.25">
      <c r="B7" s="197"/>
      <c r="C7" s="195" t="str">
        <f>+Autodiagnóstico!C10</f>
        <v>Condiciones institucionales idóneas para la implementación y gestión del Código de Integridad</v>
      </c>
      <c r="D7" s="193" t="str">
        <f>+Autodiagnóstico!E10</f>
        <v>Realizar el diagnóstico del estado actual de la entidad en temas de integridad</v>
      </c>
      <c r="E7" s="132" t="str">
        <f>+Autodiagnóstico!G10</f>
        <v>A partir de los resultados de FURAG, identificar y documentar las debilidades y fortalezas de la  implementación del Código de Integridad.</v>
      </c>
      <c r="F7" s="199">
        <f>+Autodiagnóstico!H10</f>
        <v>1</v>
      </c>
      <c r="G7" s="132" t="s">
        <v>122</v>
      </c>
      <c r="H7" s="132" t="s">
        <v>123</v>
      </c>
      <c r="I7" s="135" t="s">
        <v>124</v>
      </c>
      <c r="J7" s="211" t="s">
        <v>125</v>
      </c>
      <c r="K7" s="212" t="s">
        <v>126</v>
      </c>
      <c r="L7" s="212" t="s">
        <v>127</v>
      </c>
      <c r="M7" s="212" t="s">
        <v>128</v>
      </c>
      <c r="N7" s="223" t="s">
        <v>146</v>
      </c>
      <c r="O7" s="136"/>
    </row>
    <row r="8" spans="2:24" s="137" customFormat="1" ht="159.75" customHeight="1" x14ac:dyDescent="0.25">
      <c r="B8" s="197"/>
      <c r="C8" s="196"/>
      <c r="D8" s="194"/>
      <c r="E8" s="132" t="str">
        <f>+Autodiagnóstico!G11</f>
        <v>Dianosticar, a través de encuestas, entrevistas o grupos de intercambio, si los servidores de la entidad han apropiado los valores del código de integridad. FURAG 56</v>
      </c>
      <c r="F8" s="199">
        <f>+Autodiagnóstico!H11</f>
        <v>1</v>
      </c>
      <c r="G8" s="132" t="s">
        <v>122</v>
      </c>
      <c r="H8" s="132" t="s">
        <v>129</v>
      </c>
      <c r="I8" s="132" t="s">
        <v>130</v>
      </c>
      <c r="J8" s="213" t="s">
        <v>131</v>
      </c>
      <c r="K8" s="214" t="s">
        <v>132</v>
      </c>
      <c r="L8" s="212"/>
      <c r="M8" s="212"/>
      <c r="N8" s="225" t="s">
        <v>148</v>
      </c>
      <c r="O8" s="136"/>
    </row>
    <row r="9" spans="2:24" s="137" customFormat="1" ht="150.75" customHeight="1" x14ac:dyDescent="0.25">
      <c r="B9" s="197"/>
      <c r="C9" s="196"/>
      <c r="D9" s="194"/>
      <c r="E9" s="132" t="str">
        <f>+Autodiagnóstico!G12</f>
        <v>Diagnosticar si las estrategias de comunicación que empleó la entidad para promover el Código de Integridad son idóneas.</v>
      </c>
      <c r="F9" s="199">
        <f>+Autodiagnóstico!H12</f>
        <v>1</v>
      </c>
      <c r="G9" s="132" t="s">
        <v>122</v>
      </c>
      <c r="H9" s="132" t="s">
        <v>129</v>
      </c>
      <c r="I9" s="132" t="s">
        <v>130</v>
      </c>
      <c r="J9" s="213"/>
      <c r="K9" s="214"/>
      <c r="L9" s="212"/>
      <c r="M9" s="212"/>
      <c r="N9" s="225" t="s">
        <v>148</v>
      </c>
      <c r="O9" s="136"/>
    </row>
    <row r="10" spans="2:24" s="137" customFormat="1" ht="132" customHeight="1" x14ac:dyDescent="0.25">
      <c r="B10" s="197"/>
      <c r="C10" s="196"/>
      <c r="D10" s="194"/>
      <c r="E10" s="132" t="str">
        <f>+Autodiagnóstico!G13</f>
        <v>Socializar los resultados  obtenidos en el periodo anterior sobre la implementación del Código de Integridad. FURAG 55</v>
      </c>
      <c r="F10" s="199">
        <f>+Autodiagnóstico!H13</f>
        <v>1</v>
      </c>
      <c r="G10" s="132" t="s">
        <v>122</v>
      </c>
      <c r="H10" s="132" t="s">
        <v>129</v>
      </c>
      <c r="I10" s="132" t="s">
        <v>133</v>
      </c>
      <c r="J10" s="211" t="s">
        <v>134</v>
      </c>
      <c r="K10" s="212" t="s">
        <v>132</v>
      </c>
      <c r="L10" s="212"/>
      <c r="M10" s="212"/>
      <c r="N10" s="225" t="s">
        <v>148</v>
      </c>
      <c r="O10" s="136"/>
    </row>
    <row r="11" spans="2:24" s="137" customFormat="1" ht="150.75" customHeight="1" x14ac:dyDescent="0.25">
      <c r="B11" s="197"/>
      <c r="C11" s="196"/>
      <c r="D11" s="193" t="str">
        <f>+Autodiagnóstico!E14</f>
        <v xml:space="preserve">Plan de mejora en la implementación del Código de Integridad. 
 Paso 1.Generar espacios de retroalimentación que permitan recolectar ideas que ayuden a mejorar la implementación del Código de Integridad.  
Plan de Mejora 
FURAG 56
</v>
      </c>
      <c r="E11" s="132" t="str">
        <f>+Autodiagnóstico!G14</f>
        <v>Determinar el alcance de las estrategias de implementación del Código de Integridad, para establecer actividades concretas que mejoren la apropiación y/o adaptación al Código.</v>
      </c>
      <c r="F11" s="199">
        <f>+Autodiagnóstico!H14</f>
        <v>1</v>
      </c>
      <c r="G11" s="132" t="s">
        <v>122</v>
      </c>
      <c r="H11" s="132" t="s">
        <v>129</v>
      </c>
      <c r="I11" s="132" t="s">
        <v>133</v>
      </c>
      <c r="J11" s="213" t="s">
        <v>135</v>
      </c>
      <c r="K11" s="214" t="s">
        <v>136</v>
      </c>
      <c r="L11" s="215"/>
      <c r="M11" s="215"/>
      <c r="N11" s="223" t="s">
        <v>149</v>
      </c>
      <c r="O11" s="136"/>
    </row>
    <row r="12" spans="2:24" s="137" customFormat="1" ht="147.75" customHeight="1" x14ac:dyDescent="0.25">
      <c r="B12" s="197"/>
      <c r="C12" s="196"/>
      <c r="D12" s="194"/>
      <c r="E12" s="132" t="str">
        <f>+Autodiagnóstico!G15</f>
        <v>Establecer mecanismos de retroalimentación con los servidores públicos, tales como grupos de intercambio, encuestas, correo electrónico, entre otras,  que corroboren la confidencialidad de los servidores y ayuden a mejorar las ideas de implementación y gestión.</v>
      </c>
      <c r="F12" s="199">
        <f>+Autodiagnóstico!H15</f>
        <v>1</v>
      </c>
      <c r="G12" s="132" t="s">
        <v>137</v>
      </c>
      <c r="H12" s="132" t="s">
        <v>129</v>
      </c>
      <c r="I12" s="132" t="s">
        <v>133</v>
      </c>
      <c r="J12" s="213"/>
      <c r="K12" s="214"/>
      <c r="L12" s="215"/>
      <c r="M12" s="215"/>
      <c r="N12" s="223" t="s">
        <v>149</v>
      </c>
      <c r="O12" s="136"/>
    </row>
    <row r="13" spans="2:24" s="137" customFormat="1" ht="185.25" customHeight="1" x14ac:dyDescent="0.25">
      <c r="B13" s="197"/>
      <c r="C13" s="196"/>
      <c r="D13" s="193" t="str">
        <f>+Autodiagnóstico!E16</f>
        <v>Plan de mejora en la  implementación del Código de Integridad.  
 Paso 2. Fomentar los mecanismos de sensibilización, inducción, reinducción y afianzamiento de los contenidos del Código de Integridad.
Plan de Mejora 
FURAG 56</v>
      </c>
      <c r="E13" s="132" t="str">
        <f>+Autodiagnóstico!G16</f>
        <v>Definir los  canales  y las metodologías que se emplearán  para desarrollar  las actividades de implementación del Código de Integridad.</v>
      </c>
      <c r="F13" s="199">
        <f>+Autodiagnóstico!H16</f>
        <v>1</v>
      </c>
      <c r="G13" s="132" t="s">
        <v>137</v>
      </c>
      <c r="H13" s="132" t="s">
        <v>129</v>
      </c>
      <c r="I13" s="132" t="s">
        <v>133</v>
      </c>
      <c r="J13" s="213"/>
      <c r="K13" s="214"/>
      <c r="L13" s="215"/>
      <c r="M13" s="215"/>
      <c r="N13" s="223" t="s">
        <v>149</v>
      </c>
      <c r="O13" s="136"/>
    </row>
    <row r="14" spans="2:24" s="137" customFormat="1" ht="162" customHeight="1" x14ac:dyDescent="0.25">
      <c r="B14" s="197"/>
      <c r="C14" s="196"/>
      <c r="D14" s="194"/>
      <c r="E14" s="132" t="str">
        <f>+Autodiagnóstico!G17</f>
        <v xml:space="preserve">Definir las estrategias para la inducción o reinducción de los servidores públicos con el propósito de afianzar las temáticas del Código de integridad. </v>
      </c>
      <c r="F14" s="199">
        <f>+Autodiagnóstico!H17</f>
        <v>1</v>
      </c>
      <c r="G14" s="132" t="s">
        <v>122</v>
      </c>
      <c r="H14" s="132" t="s">
        <v>129</v>
      </c>
      <c r="I14" s="132" t="s">
        <v>133</v>
      </c>
      <c r="J14" s="213"/>
      <c r="K14" s="214"/>
      <c r="L14" s="215"/>
      <c r="M14" s="215"/>
      <c r="N14" s="223" t="s">
        <v>149</v>
      </c>
      <c r="O14" s="136"/>
    </row>
    <row r="15" spans="2:24" s="137" customFormat="1" ht="153" customHeight="1" x14ac:dyDescent="0.25">
      <c r="B15" s="197"/>
      <c r="C15" s="196"/>
      <c r="D15" s="194"/>
      <c r="E15" s="132" t="str">
        <f>+Autodiagnóstico!G18</f>
        <v>Definir el presupuesto asociado a las actividades que se implementarán en la entidad para promover el Código de Integridad</v>
      </c>
      <c r="F15" s="199">
        <f>+Autodiagnóstico!H18</f>
        <v>1</v>
      </c>
      <c r="G15" s="132" t="s">
        <v>122</v>
      </c>
      <c r="H15" s="132" t="s">
        <v>129</v>
      </c>
      <c r="I15" s="132" t="s">
        <v>133</v>
      </c>
      <c r="J15" s="213"/>
      <c r="K15" s="214"/>
      <c r="L15" s="215"/>
      <c r="M15" s="215"/>
      <c r="N15" s="223" t="s">
        <v>149</v>
      </c>
      <c r="O15" s="136"/>
    </row>
    <row r="16" spans="2:24" s="137" customFormat="1" ht="147.75" customHeight="1" x14ac:dyDescent="0.25">
      <c r="B16" s="197"/>
      <c r="C16" s="196"/>
      <c r="D16" s="194"/>
      <c r="E16" s="132" t="str">
        <f>+Autodiagnóstico!G19</f>
        <v>Establecer el  cronograma de ejecución de las actividades de implementación del Código de Integridad.</v>
      </c>
      <c r="F16" s="199">
        <f>+Autodiagnóstico!H19</f>
        <v>1</v>
      </c>
      <c r="G16" s="132" t="s">
        <v>122</v>
      </c>
      <c r="H16" s="132" t="s">
        <v>129</v>
      </c>
      <c r="I16" s="132" t="s">
        <v>133</v>
      </c>
      <c r="J16" s="211" t="s">
        <v>138</v>
      </c>
      <c r="K16" s="212" t="s">
        <v>136</v>
      </c>
      <c r="L16" s="215"/>
      <c r="M16" s="215"/>
      <c r="N16" s="223" t="s">
        <v>149</v>
      </c>
      <c r="O16" s="136"/>
    </row>
    <row r="17" spans="2:15" s="137" customFormat="1" ht="201.75" customHeight="1" x14ac:dyDescent="0.25">
      <c r="B17" s="197"/>
      <c r="C17" s="196"/>
      <c r="D17" s="194"/>
      <c r="E17" s="132" t="str">
        <f>+Autodiagnóstico!G20</f>
        <v>Definir los roles y responsabilidades del Grupo de Trabajo de integridad en cabeza del Grupo de Gestión Humana</v>
      </c>
      <c r="F17" s="199">
        <f>+Autodiagnóstico!H20</f>
        <v>1</v>
      </c>
      <c r="G17" s="132" t="s">
        <v>122</v>
      </c>
      <c r="H17" s="132" t="s">
        <v>129</v>
      </c>
      <c r="I17" s="132" t="s">
        <v>133</v>
      </c>
      <c r="J17" s="216" t="s">
        <v>139</v>
      </c>
      <c r="K17" s="212" t="s">
        <v>136</v>
      </c>
      <c r="L17" s="215"/>
      <c r="M17" s="215"/>
      <c r="N17" s="223" t="s">
        <v>149</v>
      </c>
      <c r="O17" s="136"/>
    </row>
    <row r="18" spans="2:15" s="137" customFormat="1" ht="144.75" customHeight="1" x14ac:dyDescent="0.25">
      <c r="B18" s="197"/>
      <c r="C18" s="196"/>
      <c r="D18" s="194"/>
      <c r="E18" s="132" t="str">
        <f>+Autodiagnóstico!G21</f>
        <v>Construir un mecanismo de recolección de información (Encuesta y/o grupos de intercambio)  en el cual la entidad pueda hacer seguimiento a las observaciones de los servidores públicos en el proceso de la implementación del Código de Integridad. 
FURAG 56-57-58
Conflicto de Interés</v>
      </c>
      <c r="F18" s="199">
        <f>+Autodiagnóstico!H21</f>
        <v>1</v>
      </c>
      <c r="G18" s="132" t="s">
        <v>122</v>
      </c>
      <c r="H18" s="132" t="s">
        <v>129</v>
      </c>
      <c r="I18" s="132" t="s">
        <v>133</v>
      </c>
      <c r="J18" s="211" t="s">
        <v>140</v>
      </c>
      <c r="K18" s="212" t="s">
        <v>132</v>
      </c>
      <c r="L18" s="212"/>
      <c r="M18" s="212"/>
      <c r="N18" s="225" t="s">
        <v>147</v>
      </c>
      <c r="O18" s="136"/>
    </row>
    <row r="19" spans="2:15" s="137" customFormat="1" ht="141.75" customHeight="1" x14ac:dyDescent="0.25">
      <c r="B19" s="197"/>
      <c r="C19" s="195" t="str">
        <f>+Autodiagnóstico!C22</f>
        <v>Promoción de la gestión del Código de Integridad</v>
      </c>
      <c r="D19" s="193" t="str">
        <f>+Autodiagnóstico!E22</f>
        <v>Ejecutar el Plan de gestión del Código de integridad</v>
      </c>
      <c r="E19" s="132" t="str">
        <f>+Autodiagnóstico!G22</f>
        <v xml:space="preserve">Preparar las actividades que se implementarán en el afianzamiento del Código de Integridad. </v>
      </c>
      <c r="F19" s="199">
        <f>+Autodiagnóstico!H22</f>
        <v>1</v>
      </c>
      <c r="G19" s="132" t="s">
        <v>137</v>
      </c>
      <c r="H19" s="132" t="s">
        <v>129</v>
      </c>
      <c r="I19" s="132" t="s">
        <v>133</v>
      </c>
      <c r="J19" s="217" t="s">
        <v>141</v>
      </c>
      <c r="K19" s="214" t="s">
        <v>132</v>
      </c>
      <c r="L19" s="212"/>
      <c r="M19" s="212"/>
      <c r="N19" s="225" t="s">
        <v>148</v>
      </c>
      <c r="O19" s="136"/>
    </row>
    <row r="20" spans="2:15" s="137" customFormat="1" ht="146.25" customHeight="1" x14ac:dyDescent="0.25">
      <c r="B20" s="197"/>
      <c r="C20" s="196"/>
      <c r="D20" s="194"/>
      <c r="E20" s="132" t="str">
        <f>+Autodiagnóstico!G23</f>
        <v>Divulgar las actvidades del Código de integridad  por distintos canales, logrando la participación activa de los servidores públicos a ser parte de las buenas practicas.
FURAG 55-56</v>
      </c>
      <c r="F20" s="199">
        <f>+Autodiagnóstico!H23</f>
        <v>1</v>
      </c>
      <c r="G20" s="132" t="s">
        <v>137</v>
      </c>
      <c r="H20" s="132" t="s">
        <v>129</v>
      </c>
      <c r="I20" s="132" t="s">
        <v>133</v>
      </c>
      <c r="J20" s="217"/>
      <c r="K20" s="214"/>
      <c r="L20" s="212"/>
      <c r="M20" s="212"/>
      <c r="N20" s="225" t="s">
        <v>148</v>
      </c>
      <c r="O20" s="136"/>
    </row>
    <row r="21" spans="2:15" s="137" customFormat="1" ht="135" customHeight="1" x14ac:dyDescent="0.25">
      <c r="B21" s="197"/>
      <c r="C21" s="196"/>
      <c r="D21" s="194"/>
      <c r="E21" s="132" t="str">
        <f>+Autodiagnóstico!G24</f>
        <v>Implementar las actividades con los servidores públicos de la entidad, habilitando espacios presenciales y virtuales para dicho aprendizaje.
FURAG 54 Caja de herramientas</v>
      </c>
      <c r="F21" s="199">
        <f>+Autodiagnóstico!H24</f>
        <v>1</v>
      </c>
      <c r="G21" s="132" t="s">
        <v>122</v>
      </c>
      <c r="H21" s="132" t="s">
        <v>129</v>
      </c>
      <c r="I21" s="132" t="s">
        <v>133</v>
      </c>
      <c r="J21" s="217"/>
      <c r="K21" s="214"/>
      <c r="L21" s="212"/>
      <c r="M21" s="212"/>
      <c r="N21" s="225" t="s">
        <v>148</v>
      </c>
      <c r="O21" s="136"/>
    </row>
    <row r="22" spans="2:15" s="137" customFormat="1" ht="150" customHeight="1" x14ac:dyDescent="0.25">
      <c r="B22" s="197"/>
      <c r="C22" s="196"/>
      <c r="D22" s="194"/>
      <c r="E22" s="132" t="str">
        <f>+Autodiagnóstico!G25</f>
        <v>Habilitar los canales presenciales y virtuales definidos en el plan para  consultar,  discutir y retroalimentar con los servidores públicos y grupos de intercambio sus recomendaciones u objeciones a la actividad que la entidad ejecutó para el desarrollo de su gestión. 
FURAG 56-57</v>
      </c>
      <c r="F22" s="199">
        <f>+Autodiagnóstico!H25</f>
        <v>1</v>
      </c>
      <c r="G22" s="132" t="s">
        <v>122</v>
      </c>
      <c r="H22" s="132" t="s">
        <v>129</v>
      </c>
      <c r="I22" s="132" t="s">
        <v>133</v>
      </c>
      <c r="J22" s="217"/>
      <c r="K22" s="214"/>
      <c r="L22" s="212"/>
      <c r="M22" s="212"/>
      <c r="N22" s="225" t="s">
        <v>148</v>
      </c>
      <c r="O22" s="136"/>
    </row>
    <row r="23" spans="2:15" s="137" customFormat="1" ht="128.25" customHeight="1" x14ac:dyDescent="0.25">
      <c r="B23" s="197"/>
      <c r="C23" s="196"/>
      <c r="D23" s="194"/>
      <c r="E23" s="132" t="str">
        <f>+Autodiagnóstico!G26</f>
        <v>Analizar la actividad  que se ejecutó, así como las recomendaciones u objeciones recibidas en el proceso de participación y realizar los ajustes a que haya lugar.</v>
      </c>
      <c r="F23" s="199">
        <f>+Autodiagnóstico!H26</f>
        <v>1</v>
      </c>
      <c r="G23" s="132" t="s">
        <v>122</v>
      </c>
      <c r="H23" s="132" t="s">
        <v>129</v>
      </c>
      <c r="I23" s="132" t="s">
        <v>133</v>
      </c>
      <c r="J23" s="211" t="s">
        <v>142</v>
      </c>
      <c r="K23" s="212" t="s">
        <v>132</v>
      </c>
      <c r="L23" s="212"/>
      <c r="M23" s="212"/>
      <c r="N23" s="225" t="s">
        <v>148</v>
      </c>
      <c r="O23" s="136"/>
    </row>
    <row r="24" spans="2:15" s="137" customFormat="1" ht="135.75" customHeight="1" x14ac:dyDescent="0.25">
      <c r="B24" s="197"/>
      <c r="C24" s="196"/>
      <c r="D24" s="194"/>
      <c r="E24" s="132" t="str">
        <f>+Autodiagnóstico!G27</f>
        <v>Socializar los resultados de la consolidación de las actividades del Código de Integridad.</v>
      </c>
      <c r="F24" s="199">
        <f>+Autodiagnóstico!H27</f>
        <v>1</v>
      </c>
      <c r="G24" s="132"/>
      <c r="H24" s="132" t="s">
        <v>129</v>
      </c>
      <c r="I24" s="132"/>
      <c r="J24" s="211" t="s">
        <v>143</v>
      </c>
      <c r="K24" s="212" t="s">
        <v>132</v>
      </c>
      <c r="L24" s="212"/>
      <c r="M24" s="212"/>
      <c r="N24" s="225" t="s">
        <v>148</v>
      </c>
      <c r="O24" s="136"/>
    </row>
    <row r="25" spans="2:15" s="137" customFormat="1" ht="150.75" customHeight="1" x14ac:dyDescent="0.25">
      <c r="B25" s="197"/>
      <c r="C25" s="196"/>
      <c r="D25" s="193" t="str">
        <f>+Autodiagnóstico!E28</f>
        <v>Evaluación de Resultados de la implementación del Código de Integridad</v>
      </c>
      <c r="E25" s="132" t="str">
        <f>+Autodiagnóstico!G28</f>
        <v>Analizar los resultados obtenidos en la implementación de las acciones del Código de Integración:
1. Identificar el número de actividades en las que se involucró al servidor público con los temas del Código. 
2. Grupos de intercambio</v>
      </c>
      <c r="F25" s="199">
        <f>+Autodiagnóstico!H28</f>
        <v>1</v>
      </c>
      <c r="G25" s="132" t="s">
        <v>122</v>
      </c>
      <c r="H25" s="132" t="s">
        <v>129</v>
      </c>
      <c r="I25" s="132" t="s">
        <v>133</v>
      </c>
      <c r="J25" s="216" t="s">
        <v>144</v>
      </c>
      <c r="K25" s="212" t="s">
        <v>132</v>
      </c>
      <c r="L25" s="212"/>
      <c r="M25" s="212"/>
      <c r="N25" s="225" t="s">
        <v>148</v>
      </c>
      <c r="O25" s="136"/>
    </row>
    <row r="26" spans="2:15" s="137" customFormat="1" ht="183" customHeight="1" x14ac:dyDescent="0.25">
      <c r="B26" s="197"/>
      <c r="C26" s="196"/>
      <c r="D26" s="194"/>
      <c r="E26" s="132" t="str">
        <f>+Autodiagnóstico!G29</f>
        <v xml:space="preserve">Documentar las buenas practicas de la entidad en materia de Integridad que permitan alimentar la próximo intervención del Código. </v>
      </c>
      <c r="F26" s="199">
        <f>+Autodiagnóstico!H29</f>
        <v>1</v>
      </c>
      <c r="G26" s="132" t="s">
        <v>122</v>
      </c>
      <c r="H26" s="132" t="s">
        <v>129</v>
      </c>
      <c r="I26" s="132" t="s">
        <v>133</v>
      </c>
      <c r="J26" s="211" t="s">
        <v>145</v>
      </c>
      <c r="K26" s="212" t="s">
        <v>132</v>
      </c>
      <c r="L26" s="212"/>
      <c r="M26" s="212"/>
      <c r="N26" s="225" t="s">
        <v>148</v>
      </c>
      <c r="O26" s="136"/>
    </row>
    <row r="27" spans="2:15" s="89" customFormat="1" ht="15" thickBot="1" x14ac:dyDescent="0.3">
      <c r="B27" s="25"/>
      <c r="C27" s="26"/>
      <c r="D27" s="26"/>
      <c r="E27" s="133"/>
      <c r="F27" s="27"/>
      <c r="G27" s="133"/>
      <c r="H27" s="133"/>
      <c r="I27" s="133"/>
      <c r="J27" s="218"/>
      <c r="K27" s="218"/>
      <c r="L27" s="219"/>
      <c r="M27" s="219"/>
      <c r="N27" s="224"/>
      <c r="O27" s="28"/>
    </row>
    <row r="28" spans="2:15" s="89" customFormat="1" x14ac:dyDescent="0.25">
      <c r="B28" s="90"/>
      <c r="E28" s="129"/>
      <c r="F28" s="4"/>
      <c r="G28" s="129"/>
      <c r="H28" s="129"/>
      <c r="I28" s="129"/>
      <c r="J28" s="204"/>
      <c r="K28" s="204"/>
      <c r="L28" s="205"/>
      <c r="M28" s="205"/>
      <c r="N28" s="220"/>
    </row>
    <row r="29" spans="2:15" s="89" customFormat="1" x14ac:dyDescent="0.25">
      <c r="B29" s="90"/>
      <c r="E29" s="129"/>
      <c r="F29" s="4"/>
      <c r="G29" s="129"/>
      <c r="H29" s="129"/>
      <c r="I29" s="129"/>
      <c r="J29" s="204"/>
      <c r="K29" s="204"/>
      <c r="L29" s="205"/>
      <c r="M29" s="205"/>
      <c r="N29" s="220"/>
    </row>
    <row r="30" spans="2:15" s="89" customFormat="1" x14ac:dyDescent="0.25">
      <c r="B30" s="90"/>
      <c r="E30" s="129"/>
      <c r="F30" s="4"/>
      <c r="G30" s="129"/>
      <c r="H30" s="129"/>
      <c r="I30" s="129"/>
      <c r="J30" s="204"/>
      <c r="K30" s="204"/>
      <c r="L30" s="205"/>
      <c r="M30" s="205"/>
      <c r="N30" s="220"/>
    </row>
    <row r="35" spans="7:24" ht="18" x14ac:dyDescent="0.25">
      <c r="G35" s="134" t="s">
        <v>59</v>
      </c>
      <c r="O35" s="89"/>
      <c r="P35" s="89"/>
      <c r="Q35" s="89"/>
      <c r="R35" s="89"/>
      <c r="S35" s="89"/>
      <c r="T35" s="89"/>
      <c r="U35" s="89"/>
      <c r="V35" s="89"/>
      <c r="W35" s="89"/>
      <c r="X35" s="89"/>
    </row>
  </sheetData>
  <protectedRanges>
    <protectedRange sqref="J7:N26" name="Planeacion"/>
  </protectedRanges>
  <mergeCells count="27">
    <mergeCell ref="C3:N3"/>
    <mergeCell ref="C5:C6"/>
    <mergeCell ref="D5:D6"/>
    <mergeCell ref="E5:E6"/>
    <mergeCell ref="N5:N6"/>
    <mergeCell ref="J5:J6"/>
    <mergeCell ref="K5:K6"/>
    <mergeCell ref="I5:I6"/>
    <mergeCell ref="H5:H6"/>
    <mergeCell ref="G5:G6"/>
    <mergeCell ref="M5:M6"/>
    <mergeCell ref="L5:L6"/>
    <mergeCell ref="D11:D12"/>
    <mergeCell ref="D13:D18"/>
    <mergeCell ref="C7:C18"/>
    <mergeCell ref="F5:F6"/>
    <mergeCell ref="B7:B26"/>
    <mergeCell ref="D19:D24"/>
    <mergeCell ref="D25:D26"/>
    <mergeCell ref="C19:C26"/>
    <mergeCell ref="D7:D10"/>
    <mergeCell ref="J8:J9"/>
    <mergeCell ref="J11:J15"/>
    <mergeCell ref="K11:K15"/>
    <mergeCell ref="K8:K9"/>
    <mergeCell ref="J19:J22"/>
    <mergeCell ref="K19:K22"/>
  </mergeCells>
  <conditionalFormatting sqref="F7:F26">
    <cfRule type="cellIs" dxfId="4" priority="57" operator="between">
      <formula>81</formula>
      <formula>100</formula>
    </cfRule>
    <cfRule type="cellIs" dxfId="3" priority="58" operator="between">
      <formula>61</formula>
      <formula>80</formula>
    </cfRule>
    <cfRule type="cellIs" dxfId="2" priority="59" operator="between">
      <formula>41</formula>
      <formula>60</formula>
    </cfRule>
    <cfRule type="cellIs" dxfId="1" priority="60" operator="between">
      <formula>21</formula>
      <formula>40</formula>
    </cfRule>
    <cfRule type="cellIs" dxfId="0" priority="61" operator="between">
      <formula>1</formula>
      <formula>20</formula>
    </cfRule>
  </conditionalFormatting>
  <hyperlinks>
    <hyperlink ref="I7" r:id="rId1" location="search=integridad" xr:uid="{00000000-0004-0000-0500-000000000000}"/>
  </hyperlinks>
  <printOptions horizontalCentered="1" verticalCentered="1"/>
  <pageMargins left="0" right="0" top="0.74803149606299213" bottom="0.74803149606299213" header="0.31496062992125984" footer="0.31496062992125984"/>
  <pageSetup scale="40" orientation="landscape" horizontalDpi="300" verticalDpi="300"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ipo_x0020_de_x0020_documento xmlns="0d8d2a93-33a2-41d8-b57a-674d8cfe4baf">Rol de evaluación y Seguimiento</Tipo_x0020_de_x0020_documento>
    <Subcarpeta xmlns="0d8d2a93-33a2-41d8-b57a-674d8cfe4baf">Autodiagnósticos MIPG V2</Subcarpeta>
    <A_x00f1_o xmlns="0d8d2a93-33a2-41d8-b57a-674d8cfe4baf">2019</A_x00f1_o>
    <Proyecto xmlns="0d8d2a93-33a2-41d8-b57a-674d8cfe4baf">Ninguno</Proyecto>
    <Carpeta xmlns="0d8d2a93-33a2-41d8-b57a-674d8cfe4baf">Seguimientos</Carpeta>
    <Fecha_x0020_del_x0020_documento xmlns="0d8d2a93-33a2-41d8-b57a-674d8cfe4baf">2019-12-27T05:00:00+00:00</Fecha_x0020_del_x0020_documento>
  </documentManagement>
</p:properties>
</file>

<file path=customXml/item2.xml>��< ? x m l   v e r s i o n = " 1 . 0 "   e n c o d i n g = " u t f - 1 6 " ? > < W o r k b o o k S t a t e   x m l n s : i = " h t t p : / / w w w . w 3 . o r g / 2 0 0 1 / X M L S c h e m a - i n s t a n c e "   x m l n s = " h t t p : / / s c h e m a s . m i c r o s o f t . c o m / P o w e r B I A d d I n " > < L a s t P r o v i d e d R a n g e N a m e I d > 0 < / L a s t P r o v i d e d R a n g e N a m e I d > < L a s t U s e d G r o u p O b j e c t I d   i : n i l = " t r u e " / > < T i l e s L i s t > < T i l e s / > < / T i l e s L i s t > < / W o r k b o o k S t a t e > 
</file>

<file path=customXml/item3.xml><?xml version="1.0" encoding="utf-8"?>
<ct:contentTypeSchema xmlns:ct="http://schemas.microsoft.com/office/2006/metadata/contentType" xmlns:ma="http://schemas.microsoft.com/office/2006/metadata/properties/metaAttributes" ct:_="" ma:_="" ma:contentTypeName="Documento" ma:contentTypeID="0x0101002803F5BCEF3CD647BC2DBFAC851801E9" ma:contentTypeVersion="7" ma:contentTypeDescription="Crear nuevo documento." ma:contentTypeScope="" ma:versionID="d63883775602209abf93ed1f42ce6cef">
  <xsd:schema xmlns:xsd="http://www.w3.org/2001/XMLSchema" xmlns:xs="http://www.w3.org/2001/XMLSchema" xmlns:p="http://schemas.microsoft.com/office/2006/metadata/properties" xmlns:ns2="0d8d2a93-33a2-41d8-b57a-674d8cfe4baf" targetNamespace="http://schemas.microsoft.com/office/2006/metadata/properties" ma:root="true" ma:fieldsID="c9f17009d4213658af0b7376feed21ee" ns2:_="">
    <xsd:import namespace="0d8d2a93-33a2-41d8-b57a-674d8cfe4baf"/>
    <xsd:element name="properties">
      <xsd:complexType>
        <xsd:sequence>
          <xsd:element name="documentManagement">
            <xsd:complexType>
              <xsd:all>
                <xsd:element ref="ns2:A_x00f1_o"/>
                <xsd:element ref="ns2:Tipo_x0020_de_x0020_documento"/>
                <xsd:element ref="ns2:Fecha_x0020_del_x0020_documento"/>
                <xsd:element ref="ns2:Carpeta" minOccurs="0"/>
                <xsd:element ref="ns2:Subcarpeta" minOccurs="0"/>
                <xsd:element ref="ns2:Proyect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8d2a93-33a2-41d8-b57a-674d8cfe4baf" elementFormDefault="qualified">
    <xsd:import namespace="http://schemas.microsoft.com/office/2006/documentManagement/types"/>
    <xsd:import namespace="http://schemas.microsoft.com/office/infopath/2007/PartnerControls"/>
    <xsd:element name="A_x00f1_o" ma:index="8" ma:displayName="Año" ma:default="2020" ma:internalName="A_x00f1_o">
      <xsd:simpleType>
        <xsd:restriction base="dms:Text">
          <xsd:maxLength value="4"/>
        </xsd:restriction>
      </xsd:simpleType>
    </xsd:element>
    <xsd:element name="Tipo_x0020_de_x0020_documento" ma:index="9" ma:displayName="Tipo de documento" ma:format="Dropdown" ma:internalName="Tipo_x0020_de_x0020_documento">
      <xsd:simpleType>
        <xsd:restriction base="dms:Choice">
          <xsd:enumeration value="Auditorias Entes Externos de Control"/>
          <xsd:enumeration value="Informes Rendición de Cuentas"/>
          <xsd:enumeration value="Plan Anual de Auditorías"/>
          <xsd:enumeration value="Planes de Mejoramiento"/>
          <xsd:enumeration value="Rol de evaluación de gestión del riesgo"/>
          <xsd:enumeration value="Rol de evaluación y Seguimiento"/>
          <xsd:enumeration value="Seguimiento al Plan Anticorrupción y de Atención al Ciudadano"/>
          <xsd:enumeration value="Subcomité Sectorial de Control Interno"/>
          <xsd:enumeration value="Otro"/>
        </xsd:restriction>
      </xsd:simpleType>
    </xsd:element>
    <xsd:element name="Fecha_x0020_del_x0020_documento" ma:index="10" ma:displayName="Fecha de publicación del documento" ma:default="[today]" ma:format="DateOnly" ma:internalName="Fecha_x0020_del_x0020_documento">
      <xsd:simpleType>
        <xsd:restriction base="dms:DateTime"/>
      </xsd:simpleType>
    </xsd:element>
    <xsd:element name="Carpeta" ma:index="11" nillable="true" ma:displayName="Carpeta" ma:format="Dropdown" ma:internalName="Carpeta">
      <xsd:simpleType>
        <xsd:restriction base="dms:Choice">
          <xsd:enumeration value="Auditorías de Gestión"/>
          <xsd:enumeration value="Auditorias Entes Externos de Control"/>
          <xsd:enumeration value="Auditorías Internas al SIG"/>
          <xsd:enumeration value="Eficacia"/>
          <xsd:enumeration value="Eficacia I Trimestre"/>
          <xsd:enumeration value="Eficacia II Trimestre"/>
          <xsd:enumeration value="Eficacia III Trimestre"/>
          <xsd:enumeration value="Eficacia IV Trimestre"/>
          <xsd:enumeration value="Informe mapas de riesgos"/>
          <xsd:enumeration value="Informes de Ley"/>
          <xsd:enumeration value="Seguimientos"/>
          <xsd:enumeration value="Otro"/>
        </xsd:restriction>
      </xsd:simpleType>
    </xsd:element>
    <xsd:element name="Subcarpeta" ma:index="12" nillable="true" ma:displayName="Subcarpeta" ma:format="Dropdown" ma:internalName="Subcarpeta">
      <xsd:simpleType>
        <xsd:restriction base="dms:Choice">
          <xsd:enumeration value="Otro"/>
          <xsd:enumeration value="Acuerdos de Gestión"/>
          <xsd:enumeration value="Administración del Sistema Integrado de Gestión"/>
          <xsd:enumeration value="Arqueos Caja Menor"/>
          <xsd:enumeration value="Atención al Ciudadano PQRDS"/>
          <xsd:enumeration value="Atención al Usuario y Atención Legislativa"/>
          <xsd:enumeration value="Auditoría a TIC"/>
          <xsd:enumeration value="Auditoría al Proceso de Gestión de Proyectos de TIC"/>
          <xsd:enumeration value="Auditoría al SGSST"/>
          <xsd:enumeration value="Auditoria CGR FONVIVIENDA"/>
          <xsd:enumeration value="Auditoria CGR MVCT"/>
          <xsd:enumeration value="Auditoría Contratos"/>
          <xsd:enumeration value="Auditoría Especial Contrato 416 TIC"/>
          <xsd:enumeration value="Auditoría Historias Laborales TH"/>
          <xsd:enumeration value="Auditoria Nomina Funcionarios MVCT"/>
          <xsd:enumeration value="Auditorías Internas al SIG"/>
          <xsd:enumeration value="Austeridad del Gasto"/>
          <xsd:enumeration value="Autodiagnósticos MIPG V2"/>
          <xsd:enumeration value="Certificación EKOGUI"/>
          <xsd:enumeration value="Comités Institucionales"/>
          <xsd:enumeration value="Conceptos Jurídicos"/>
          <xsd:enumeration value="Control Interno Contable - CHIP"/>
          <xsd:enumeration value="Cumplimiento al PM Archivístico"/>
          <xsd:enumeration value="Derechos de Autor - Software"/>
          <xsd:enumeration value="Ejecución Presupuestal"/>
          <xsd:enumeration value="Ejecución Programas Vivienda"/>
          <xsd:enumeration value="Elaboración y Liquidación Nomina MVCT"/>
          <xsd:enumeration value="Evaluación de Gestión por Dependencia"/>
          <xsd:enumeration value="Evaluación, acompañamiento y asesoría del sistema de control interno"/>
          <xsd:enumeration value="Formulación de Políticas e Instrumentación normativa"/>
          <xsd:enumeration value="Fortalecimiento Contractual y Supervisión"/>
          <xsd:enumeration value="Fortalecimiento de la Gestión Contractual"/>
          <xsd:enumeration value="FURAG"/>
          <xsd:enumeration value="Gestión Contractual"/>
          <xsd:enumeration value="Gestión de Comunicaciones Internas y Externas"/>
          <xsd:enumeration value="Gestión de Contratación"/>
          <xsd:enumeration value="Gestión de Proyectos"/>
          <xsd:enumeration value="Gestión de Proyectos de Tecnologías de la Información"/>
          <xsd:enumeration value="Gestión de Recursos Físicos"/>
          <xsd:enumeration value="Gestión del Subsidio"/>
          <xsd:enumeration value="Gestión del Talento Humano"/>
          <xsd:enumeration value="Gestión Documental"/>
          <xsd:enumeration value="Gestión, Soporte y Apoyo Informático"/>
          <xsd:enumeration value="Implementación del SGSI"/>
          <xsd:enumeration value="Implementación MIPG"/>
          <xsd:enumeration value="Informe mapas de riesgos"/>
          <xsd:enumeration value="Inventarios y Vehículos"/>
          <xsd:enumeration value="Mensual PAA"/>
          <xsd:enumeration value="Patrimonios autónomos"/>
          <xsd:enumeration value="Plan Anual de Auditorías"/>
          <xsd:enumeration value="Plan de Mejoramiento CGR"/>
          <xsd:enumeration value="Planeación Estratégica y Gestión de Recursos Financieros"/>
          <xsd:enumeration value="Planes de Mejoramiento SIG"/>
          <xsd:enumeration value="Políticas de Seguridad SIIF Nación"/>
          <xsd:enumeration value="Pormenorizado Ley 1474"/>
          <xsd:enumeration value="Presuntos Actos de Corrupción"/>
          <xsd:enumeration value="Prevención del Daño Antijurídico"/>
          <xsd:enumeration value="Proceso Contable MVCT – FNV"/>
          <xsd:enumeration value="Procesos Disciplinarios"/>
          <xsd:enumeration value="Procesos Judiciales y Acciones Constitucionales"/>
          <xsd:enumeration value="Promoción y Acompañamiento"/>
          <xsd:enumeration value="Protocolos de atención al ciudadano"/>
          <xsd:enumeration value="Proyectos Suspendidos VASB"/>
          <xsd:enumeration value="Rendición de Cuentas y Participación Ciudadana"/>
          <xsd:enumeration value="Saneamiento de activos de los extintos ICT INURBE"/>
          <xsd:enumeration value="SECOP"/>
          <xsd:enumeration value="Seguimiento Especial a la Destinación de los Recursos a los Procesos de Contratación y Cumplimiento de Normas Contables con Ocasión de la Emergencia Sanitaria"/>
          <xsd:enumeration value="Seguimiento a Procesos Disciplinarios"/>
          <xsd:enumeration value="Seguimiento al SGSI"/>
          <xsd:enumeration value="Seguimiento Cuentas CAP"/>
          <xsd:enumeration value="Seguimiento FPEIN"/>
          <xsd:enumeration value="Seguimientos Proyectos BID"/>
          <xsd:enumeration value="Seguimiento PEI y PAI"/>
          <xsd:enumeration value="Seguimiento Plan Anticorrupción y Atención al Ciudadano"/>
          <xsd:enumeration value="Seguimiento y Control a la ejecución del Recurso Financiero"/>
          <xsd:enumeration value="Seguimientos VASB"/>
          <xsd:enumeration value="Seguimientos Vivienda"/>
          <xsd:enumeration value="SIGEP"/>
          <xsd:enumeration value="SIRECI"/>
          <xsd:enumeration value="SIRECI Contractual MVCT - FNV"/>
          <xsd:enumeration value="SIRECI Plan de Mejoramiento MVCT - FNV"/>
          <xsd:enumeration value="SIRECI Informe Obras Inconclusas o Sin Uso"/>
          <xsd:enumeration value="SIRECI Información de los Procesos Penales por Delitos Contra la Administración Pública"/>
          <xsd:enumeration value="SIRECI Recursos y Cumplimiento Posconflicto"/>
          <xsd:enumeration value="SIRECI Rendición de Cuentas MVCT – FNV"/>
          <xsd:enumeration value="SUIT"/>
          <xsd:enumeration value="Supervisión Contratos"/>
          <xsd:enumeration value="Tiquetes expedidos por Agencias"/>
          <xsd:enumeration value="Titulación y Saneamiento Predial"/>
        </xsd:restriction>
      </xsd:simpleType>
    </xsd:element>
    <xsd:element name="Proyecto" ma:index="13" nillable="true" ma:displayName="Proyecto" ma:default="Ninguno" ma:format="Dropdown" ma:internalName="Proyecto">
      <xsd:simpleType>
        <xsd:restriction base="dms:Choice">
          <xsd:enumeration value="Ninguno"/>
          <xsd:enumeration value="Arauca"/>
          <xsd:enumeration value="Barbacoas"/>
          <xsd:enumeration value="Boyacá"/>
          <xsd:enumeration value="Bucaramanga"/>
          <xsd:enumeration value="Cartagena"/>
          <xsd:enumeration value="Carmen de Atrato"/>
          <xsd:enumeration value="Choco"/>
          <xsd:enumeration value="Córdoba"/>
          <xsd:enumeration value="Cúcuta"/>
          <xsd:enumeration value="El Colegio"/>
          <xsd:enumeration value="Gestión de Proyectos"/>
          <xsd:enumeration value="Girardot"/>
          <xsd:enumeration value="Ipiales"/>
          <xsd:enumeration value="Lloró"/>
          <xsd:enumeration value="Magangue"/>
          <xsd:enumeration value="Malambo"/>
          <xsd:enumeration value="Mocoa"/>
          <xsd:enumeration value="Mompox"/>
          <xsd:enumeration value="Morales"/>
          <xsd:enumeration value="Nariño"/>
          <xsd:enumeration value="Neiva"/>
          <xsd:enumeration value="Norte de Santander"/>
          <xsd:enumeration value="Padilla"/>
          <xsd:enumeration value="Pasca"/>
          <xsd:enumeration value="Pasto"/>
          <xsd:enumeration value="Pereira"/>
          <xsd:enumeration value="Quindío y Tolima"/>
          <xsd:enumeration value="Resolución 438 de 2018"/>
          <xsd:enumeration value="Riohacha"/>
          <xsd:enumeration value="San Vicente del Caguán"/>
          <xsd:enumeration value="Sincelejo"/>
          <xsd:enumeration value="Soacha"/>
          <xsd:enumeration value="Sucre"/>
          <xsd:enumeration value="Tolima"/>
          <xsd:enumeration value="Tunja"/>
          <xsd:enumeration value="Villavicencio"/>
          <xsd:enumeration value="Yop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0BC5447-0E88-44B1-AF0B-A14ECD93B8B0}"/>
</file>

<file path=customXml/itemProps2.xml><?xml version="1.0" encoding="utf-8"?>
<ds:datastoreItem xmlns:ds="http://schemas.openxmlformats.org/officeDocument/2006/customXml" ds:itemID="{19641D7A-D677-48B5-A5F8-9286799B2A5D}"/>
</file>

<file path=customXml/itemProps3.xml><?xml version="1.0" encoding="utf-8"?>
<ds:datastoreItem xmlns:ds="http://schemas.openxmlformats.org/officeDocument/2006/customXml" ds:itemID="{B2C72857-8B12-43BC-8B0C-B40221142797}"/>
</file>

<file path=customXml/itemProps4.xml><?xml version="1.0" encoding="utf-8"?>
<ds:datastoreItem xmlns:ds="http://schemas.openxmlformats.org/officeDocument/2006/customXml" ds:itemID="{CDC25BE9-E44B-4659-AF3C-1D723134010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Observaciones OAP</vt:lpstr>
      <vt:lpstr>Inicio</vt:lpstr>
      <vt:lpstr>Instrucciones</vt:lpstr>
      <vt:lpstr>Autodiagnóstico</vt:lpstr>
      <vt:lpstr>Gráficas</vt:lpstr>
      <vt:lpstr>Plan de Acción</vt:lpstr>
      <vt:lpstr>Autodiagnóstico!Área_de_impresión</vt:lpstr>
      <vt:lpstr>'Plan de Acción'!Área_de_impresión</vt:lpstr>
      <vt:lpstr>'Plan de Acción'!Títulos_a_imprimir</vt:lpstr>
    </vt:vector>
  </TitlesOfParts>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Autodiagnóstico Integridad</dc:title>
  <dc:creator>Lorena López</dc:creator>
  <cp:lastModifiedBy>Alexandra Cortes</cp:lastModifiedBy>
  <cp:revision/>
  <cp:lastPrinted>2019-12-02T19:37:19Z</cp:lastPrinted>
  <dcterms:created xsi:type="dcterms:W3CDTF">2016-12-25T14:51:07Z</dcterms:created>
  <dcterms:modified xsi:type="dcterms:W3CDTF">2019-12-26T00:17:16Z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0x0101002803F5BCEF3CD647BC2DBFAC851801E9</vt:lpwstr>
  </property>
</Properties>
</file>