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4240" windowHeight="12225" tabRatio="795" activeTab="7"/>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 name="Hoja1" sheetId="28" r:id="rId9"/>
  </sheets>
  <externalReferences>
    <externalReference r:id="rId10"/>
  </externalReferences>
  <definedNames>
    <definedName name="_xlnm._FilterDatabase" localSheetId="7" hidden="1">'Plan de Acción'!$G$5:$G$103</definedName>
    <definedName name="Acciones_Categoría_3">'[1]Ponderaciones y parámetros'!$K$6:$N$6</definedName>
    <definedName name="_xlnm.Print_Area" localSheetId="7">'Plan de Acción'!$A$1:$Q$103</definedName>
    <definedName name="Nombre" localSheetId="1">#REF!</definedName>
    <definedName name="Nombre" localSheetId="2">#REF!</definedName>
    <definedName name="Nombre">#REF!</definedName>
    <definedName name="Simulador">[1]Listas!$B$2:$B$4</definedName>
    <definedName name="_xlnm.Print_Titles" localSheetId="7">'Plan de Acción'!$1:$6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27" l="1"/>
  <c r="E81" i="27" l="1"/>
  <c r="E103" i="27"/>
  <c r="E87" i="27"/>
  <c r="E34" i="27"/>
  <c r="F9" i="27"/>
  <c r="G6" i="26"/>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8" i="27"/>
  <c r="F7"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2" i="27"/>
  <c r="E83" i="27"/>
  <c r="E84" i="27"/>
  <c r="E85" i="27"/>
  <c r="E86" i="27"/>
  <c r="E88" i="27"/>
  <c r="E89" i="27"/>
  <c r="E90" i="27"/>
  <c r="E91" i="27"/>
  <c r="E92" i="27"/>
  <c r="E93" i="27"/>
  <c r="E94" i="27"/>
  <c r="E95" i="27"/>
  <c r="E96" i="27"/>
  <c r="E97" i="27"/>
  <c r="E98" i="27"/>
  <c r="E99" i="27"/>
  <c r="E100" i="27"/>
  <c r="E101" i="27"/>
  <c r="E102" i="27"/>
  <c r="E7" i="27"/>
  <c r="F10" i="26"/>
  <c r="K36" i="17"/>
  <c r="K12" i="17"/>
  <c r="F101" i="26"/>
  <c r="K43" i="17"/>
  <c r="F96" i="26"/>
  <c r="K42" i="17"/>
  <c r="F88" i="26"/>
  <c r="K41" i="17"/>
  <c r="F83" i="26"/>
  <c r="K40" i="17"/>
  <c r="F79" i="26"/>
  <c r="K39" i="17"/>
  <c r="F75" i="26"/>
  <c r="K38" i="17"/>
  <c r="F28" i="26"/>
  <c r="K37" i="17"/>
  <c r="I43" i="17"/>
  <c r="I42" i="17"/>
  <c r="I41" i="17"/>
  <c r="I40" i="17"/>
  <c r="I39" i="17"/>
  <c r="I38" i="17"/>
  <c r="I37" i="17"/>
  <c r="I36" i="17"/>
  <c r="D10" i="26"/>
  <c r="I12" i="17"/>
</calcChain>
</file>

<file path=xl/sharedStrings.xml><?xml version="1.0" encoding="utf-8"?>
<sst xmlns="http://schemas.openxmlformats.org/spreadsheetml/2006/main" count="1239" uniqueCount="745">
  <si>
    <t xml:space="preserve">AUTODIAGNÓSTICO DE GESTIÓN </t>
  </si>
  <si>
    <t xml:space="preserve">POLÍTICA TRANSPARENCIA Y ACCESO A LA INFORMACIÓN </t>
  </si>
  <si>
    <t>INSTRUCCIONES DE DILIGENCIAMIENTO</t>
  </si>
  <si>
    <t>LINEAMIENTOS</t>
  </si>
  <si>
    <t>GUÍAS Y MANUALES</t>
  </si>
  <si>
    <t>GLOSARIO</t>
  </si>
  <si>
    <t>AUTODIAGNÓSTICO</t>
  </si>
  <si>
    <t/>
  </si>
  <si>
    <t>AUTODIAGNÓSTICO DE GESTIÓN POLÍTICA DE TRANSPARENCIA Y ACCESO A LA INFORMACIÓN</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</si>
  <si>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</si>
  <si>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</si>
  <si>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</si>
  <si>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</si>
  <si>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</si>
  <si>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</si>
  <si>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</si>
  <si>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</si>
  <si>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</si>
  <si>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</si>
  <si>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</si>
  <si>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</si>
  <si>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</si>
  <si>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</si>
  <si>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</si>
  <si>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</si>
  <si>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</si>
  <si>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</si>
  <si>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</si>
  <si>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</si>
  <si>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</si>
  <si>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</si>
  <si>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</si>
  <si>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</si>
  <si>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</si>
  <si>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</si>
  <si>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</si>
  <si>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</si>
  <si>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</si>
  <si>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</si>
  <si>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</si>
  <si>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</si>
  <si>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</si>
  <si>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INICIO</t>
  </si>
  <si>
    <t xml:space="preserve">LINEAMIENTOS SOBRE TRANSPARENCIA Y ACCESO A LA INFORMACIÓN PÚBLICA PARA AUTODIAGNÓSTICO </t>
  </si>
  <si>
    <t>El objetivo de estos lineamientos es explicar cuáles son los componentes de la transparencia y el acceso a la información pública, su utilidad para la entidad y la manera en que se miden</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</si>
  <si>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</si>
  <si>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 xml:space="preserve">COMPONENTES DE LA POLÍTICA DE TRANSPARENCIA Y EL ACCESO A LA INFORMACIÓN PÚBLICA </t>
  </si>
  <si>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</si>
  <si>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</si>
  <si>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</si>
  <si>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</si>
  <si>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</si>
  <si>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</si>
  <si>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</si>
  <si>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</si>
  <si>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 xml:space="preserve">GUÍAS Y MANUALES SOBRE TRANSPARENCIA Y ACCESO A LA INFORMACIÓN </t>
  </si>
  <si>
    <t>Categoría</t>
  </si>
  <si>
    <t>Documento</t>
  </si>
  <si>
    <t>Formato</t>
  </si>
  <si>
    <t>Descripción</t>
  </si>
  <si>
    <t>General</t>
  </si>
  <si>
    <t xml:space="preserve">Ley de transparencia y acceso a la información pública. Ley 1712 de 2014. </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</si>
  <si>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</si>
  <si>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</si>
  <si>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</si>
  <si>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</si>
  <si>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</si>
  <si>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</si>
  <si>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</si>
  <si>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</si>
  <si>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</si>
  <si>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</si>
  <si>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</si>
  <si>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</si>
  <si>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</si>
  <si>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</si>
  <si>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</si>
  <si>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</si>
  <si>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</si>
  <si>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Ley 1755 de 2015</t>
  </si>
  <si>
    <t>Por medio de la cual se regula el Derecho Fundamental de Petición y se sustituye un título del Código de Procedimiento Administrativo y de lo Contencioso Administrativo.</t>
  </si>
  <si>
    <t xml:space="preserve">General </t>
  </si>
  <si>
    <t xml:space="preserve">Decreto 2150 de 1995 </t>
  </si>
  <si>
    <t>Por el cual se suprimen y reforman regulaciones, procedimientos o trámites innecesarios existentes en la Administración Pública.</t>
  </si>
  <si>
    <t xml:space="preserve">Ley 190 de 1995 </t>
  </si>
  <si>
    <t>Por la cual se dictan normas tendientes a preservar la moralidad en la Administración Pública y se fijan disposiciones con el fin de erradicar la corrupción administrativa.</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</si>
  <si>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</si>
  <si>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</si>
  <si>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</si>
  <si>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</si>
  <si>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</si>
  <si>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</si>
  <si>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</si>
  <si>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</si>
  <si>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</si>
  <si>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</si>
  <si>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</si>
  <si>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</si>
  <si>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</si>
  <si>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</si>
  <si>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</si>
  <si>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</si>
  <si>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</si>
  <si>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</si>
  <si>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</si>
  <si>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</si>
  <si>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</si>
  <si>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</si>
  <si>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</si>
  <si>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</si>
  <si>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</si>
  <si>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</si>
  <si>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</si>
  <si>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</si>
  <si>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</si>
  <si>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</si>
  <si>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</si>
  <si>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</si>
  <si>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</si>
  <si>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</si>
  <si>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</si>
  <si>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</si>
  <si>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</si>
  <si>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</si>
  <si>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</si>
  <si>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</si>
  <si>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</si>
  <si>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</si>
  <si>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Guía de instrumentos de gestión de información pública</t>
  </si>
  <si>
    <t>La guía tiene como objetivo presentar una serie de lineamientos prácticos para el desarrollo de los instrumentos de gestión de información pública exigidos por la Ley 1712 de 2014.</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</si>
  <si>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</si>
  <si>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</si>
  <si>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</si>
  <si>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Transparencia Activa</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</si>
  <si>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</si>
  <si>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</si>
  <si>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</si>
  <si>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</si>
  <si>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</si>
  <si>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</si>
  <si>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Transparencia Pasiva</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</si>
  <si>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</si>
  <si>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</si>
  <si>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</si>
  <si>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</si>
  <si>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</si>
  <si>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</si>
  <si>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</si>
  <si>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</si>
  <si>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CONCEPTO</t>
  </si>
  <si>
    <t>DEFINICIÓN</t>
  </si>
  <si>
    <t>Archivo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</si>
  <si>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</si>
  <si>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Archivo central</t>
  </si>
  <si>
    <t xml:space="preserve">Unidad administrativa que coordina y controla el funcionamiento de los archivos de gestión y reúne los documentos una vez finalizado su trámite, cuando su consulta es constante. </t>
  </si>
  <si>
    <t>Archivo de gestión</t>
  </si>
  <si>
    <t xml:space="preserve">Archivo de la oficina productora que reúne su documentación en trámite, sometida a continua utilización y consulta administrativa. </t>
  </si>
  <si>
    <t>Archivo histórico</t>
  </si>
  <si>
    <t xml:space="preserve">Archivo transferido del archivo central o del archivo de gestión, por decisión del correspondiente Comité de Archivo, el cual debe conservarse de forma permanente, dado el valor que adquiere para la investigación, la ciencia y la cultura.
</t>
  </si>
  <si>
    <t>Activo de información</t>
  </si>
  <si>
    <t>Hace referencia a toda la información que se encuentre en forma impresa, escrita en papel, transmitida por cualquier medio electrónico o almacena en equipos de cómputo, incluyendo bases de datos, archivos, videos e imágenes</t>
  </si>
  <si>
    <t>Archivo total</t>
  </si>
  <si>
    <t>Concepto que hace referencia al proceso integral de los documentos en su ciclo vital.</t>
  </si>
  <si>
    <t>Base de datos</t>
  </si>
  <si>
    <t>Conjunto de datos pertenecientes a un mismo contexto y almacenados sistemáticamente para su posterior uso. Ejemplo: Excel con información sobre los beneficiarios de un programa</t>
  </si>
  <si>
    <t>Carpeta</t>
  </si>
  <si>
    <t>Unidad de conservación a manera de cubierta que protege los documentos para su almacenamiento y preservación.</t>
  </si>
  <si>
    <t>Ciclo vital del documento</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</si>
  <si>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</si>
  <si>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Conservación de documentos</t>
  </si>
  <si>
    <t xml:space="preserve">Conjunto de medidas preventivas o correctivas adoptadas para asegurar la integridad física y funcional de los documentos de archivo. </t>
  </si>
  <si>
    <t>Conservación preventiva de documentos</t>
  </si>
  <si>
    <t>Conjunto de estrategias y medidas de orden técnico, político y administrativo orientadas a evitar o reducir el riesgo de deterioro de los documentos de archivo, preservando su integridad y estabilidad.</t>
  </si>
  <si>
    <t>Cuadro de Clasificación</t>
  </si>
  <si>
    <t>Esquema que refleja la jerarquización y clasificación dada a la documentación producida por una institución. En él se registran jerárquicamente las Secciones, Subsecciones, las Series y Subseries Documentales.</t>
  </si>
  <si>
    <t>Depósito de archivo</t>
  </si>
  <si>
    <t xml:space="preserve">Local especialmente equipado y adecuado para el almacenamiento y la conservación de los documentos de archivo. </t>
  </si>
  <si>
    <t>Derecho de acceso a la información pública</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</si>
  <si>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</si>
  <si>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Datos abiertos</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</si>
  <si>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</si>
  <si>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Diagnóstico  de archivos</t>
  </si>
  <si>
    <t>Procedimiento de observación, levantamiento de información y  análisis, mediante el cual se establece el estado de los archivos y se determina la aplicación de los procesos archivísticos necesarios.</t>
  </si>
  <si>
    <t>Documento de archivo</t>
  </si>
  <si>
    <t>Es el registro de información producida o recibida por una entidad pública o privada en razón de sus actividades o funciones.</t>
  </si>
  <si>
    <t xml:space="preserve">Esquema de publicación de Información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</si>
  <si>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</si>
  <si>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Expediente</t>
  </si>
  <si>
    <t>Unidad documental compleja formada por un conjunto de documentos generados orgánica y funcionalmente por una instancia productora en la resolución de un mismo asunto.</t>
  </si>
  <si>
    <t>Foliación</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</si>
  <si>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</si>
  <si>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Fondo Acumulado</t>
  </si>
  <si>
    <t>Documentos reunidos por una entidad en el transcurso de su vida institucional sin un criterio archivístico determinado de organización y conservación.</t>
  </si>
  <si>
    <t>Función archivística</t>
  </si>
  <si>
    <t>Actividades relacionadas con la totalidad del quehacer archivístico que comprenden desde la elaboración del documento hasta su eliminación o conservación permanente.</t>
  </si>
  <si>
    <t xml:space="preserve">Gestión Documental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</si>
  <si>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</si>
  <si>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Información</t>
  </si>
  <si>
    <t>Se refiere a un conjunto organizado de datos contenido en cualquier documento que los sujetos obligados generen, obtengan, adquieran, transformen o controlen.</t>
  </si>
  <si>
    <t>Información pública</t>
  </si>
  <si>
    <t>Es toda información que un sujeto obligado genere, obtenga, adquiera, o controle en su calidad de tal.</t>
  </si>
  <si>
    <t>Información pública clasificada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</si>
  <si>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</si>
  <si>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Información pública reservada</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</si>
  <si>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</si>
  <si>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Índice de Información Reservada y Clasificada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</si>
  <si>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</si>
  <si>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Programa de Gestión Documental - PGD</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</si>
  <si>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</si>
  <si>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</si>
  <si>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</si>
  <si>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Sujeto obligado </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</si>
  <si>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</si>
  <si>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Tabla de retención documental</t>
  </si>
  <si>
    <t>Listado de series, con sus correspondientes tipos documentales, a las cuales se asigna el tiempo de permanencia en cada etapa del ciclo vital de los documentos.</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</si>
  <si>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</si>
  <si>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</si>
  <si>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Referencias</t>
  </si>
  <si>
    <t>Banco Terminológico AGN</t>
  </si>
  <si>
    <t>http://banter.archivogeneral.gov.co/vocab/index.php</t>
  </si>
  <si>
    <t>ENTIDAD</t>
  </si>
  <si>
    <t>CALIFICACIÓN TOTAL</t>
  </si>
  <si>
    <t>COMPONENTES</t>
  </si>
  <si>
    <t xml:space="preserve">CALIFICACIÓN </t>
  </si>
  <si>
    <t>CATEGORÍA</t>
  </si>
  <si>
    <t>ACTIVIDADES DE GESTIÓN</t>
  </si>
  <si>
    <t>PUNTAJE 
(0 - 100)</t>
  </si>
  <si>
    <t>OBSERVACIONES</t>
  </si>
  <si>
    <t xml:space="preserve">Transparencia y acceso a la información </t>
  </si>
  <si>
    <t>Transparencia pasiva</t>
  </si>
  <si>
    <t xml:space="preserve">La entidad garantiza la atención a la ciudadanía por lo menos 40 horas a la semana </t>
  </si>
  <si>
    <t xml:space="preserve">La entidad cuenta con una dependencia encargada exclusivamente de atención al ciudadano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</si>
  <si>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</si>
  <si>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</si>
  <si>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La entidad responde los derechos de petición de consulta en un plazo máximo de 30 días hábiles después de la recepción </t>
  </si>
  <si>
    <t xml:space="preserve">La entidad conoce el número de días hábiles que se demora en promedio la respuesta de una solicitud de información </t>
  </si>
  <si>
    <t>GRÁFICAS</t>
  </si>
  <si>
    <t xml:space="preserve">En los casos en el que se requiera o en los que el ciudadano desee respuesta física de su solicitud de información, la entidad sólo cobra el costo de reproducción de la información. Ejemplo: costo de las fotocopias o del CD. </t>
  </si>
  <si>
    <t>La realización de trámites por parte de los ciudadanos es sencilla</t>
  </si>
  <si>
    <t xml:space="preserve">La presentación de PQRS por parte de la ciudadanía es sencilla </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</si>
  <si>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</si>
  <si>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</si>
  <si>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</si>
  <si>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</si>
  <si>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</si>
  <si>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</si>
  <si>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</si>
  <si>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</si>
  <si>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Cuenta en su página Web con formatos para la recepción de peticiones, quejas, reclamos y denuncias</t>
  </si>
  <si>
    <t xml:space="preserve">Transparencia activa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</si>
  <si>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</si>
  <si>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</si>
  <si>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</si>
  <si>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</si>
  <si>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</si>
  <si>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 xml:space="preserve">La entidad lleva registro del número de personas que participan en los espacios ciudadanos como los de rendición de cuentas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</si>
  <si>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</si>
  <si>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</si>
  <si>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</si>
  <si>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</si>
  <si>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construye a su interior el Plan Anticorrución y de Atención al Ciudadano de manera participativa, es decir, teniendo en cuenta las observaciones y recomendaciones de sus funcionarios </t>
  </si>
  <si>
    <t xml:space="preserve">La entidad implementa el Plan Anticorrupción y de Atención al Ciudadano de forma efectiva a su quehacer diario </t>
  </si>
  <si>
    <t>Existe en el sitio web oficial de la Entidad una sección identificada con el nombre de "Transparencia y Acceso a la Información Pública"</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</si>
  <si>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</si>
  <si>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</si>
  <si>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</si>
  <si>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</si>
  <si>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</si>
  <si>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</si>
  <si>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</si>
  <si>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</si>
  <si>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</si>
  <si>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</si>
  <si>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</si>
  <si>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</si>
  <si>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</si>
  <si>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</si>
  <si>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</si>
  <si>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</si>
  <si>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</si>
  <si>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</si>
  <si>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</si>
  <si>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</si>
  <si>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</si>
  <si>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</si>
  <si>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</si>
  <si>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</si>
  <si>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</si>
  <si>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</si>
  <si>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</si>
  <si>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</si>
  <si>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</si>
  <si>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entes de control que vigilan la entidad</t>
  </si>
  <si>
    <t>La entidad ha publicado en su sitio Web de Transparencia y acceso a la información los informes de gestión, evaluación y auditoría</t>
  </si>
  <si>
    <t>La entidad publica su gestión contractual con cargo a recursos públicos en el SECOP</t>
  </si>
  <si>
    <t>La Entidad ha promovido a su interior la Ley de Transparencia y acceso a la Información Pública (Ley 1712 de 2014)</t>
  </si>
  <si>
    <t>La entidad publica sus bases de datos abiertos en el sitio web www.datos.gov.co</t>
  </si>
  <si>
    <t>Seguimiento acceso a la información pública</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</si>
  <si>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</si>
  <si>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</si>
  <si>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</si>
  <si>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</si>
  <si>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Divulgación política de seguridad de la información y de protección de datos personales</t>
  </si>
  <si>
    <t>La entidad tiene una política de seguridad de la información construida, aprobada e implementada</t>
  </si>
  <si>
    <t xml:space="preserve">La entidad tiene la política de seguridad de la información publicada en la sección de Transparencia y acceso a la información de su sitio Web oficial </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</si>
  <si>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</si>
  <si>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</si>
  <si>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Gestión documental para el acceso a la información pública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</si>
  <si>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</si>
  <si>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</si>
  <si>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</si>
  <si>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 xml:space="preserve">La información que maneja la entidad es clara, confiable, es de fácil consulta  y se actualiza de manera constante </t>
  </si>
  <si>
    <t>La gestión documental hace parte de las actividades administrativas, técnicas y de planeación de la Entidad</t>
  </si>
  <si>
    <t xml:space="preserve">Instrumentos gestión de la información </t>
  </si>
  <si>
    <t>La entidad ha construido, implementado y aprobado por medio de acto administrativo el Índice de Información Reservada y Clasificada de la entidad</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</si>
  <si>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</si>
  <si>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</si>
  <si>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</si>
  <si>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</si>
  <si>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</si>
  <si>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</si>
  <si>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</si>
  <si>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 xml:space="preserve">Criterios diferenciales de accesibilidad a la información pública </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</si>
  <si>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</si>
  <si>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</si>
  <si>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</si>
  <si>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</si>
  <si>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Los espacios físicos de la organización se han adecuado para que sean fácilmente accesibles para personas en condición de discapacidad</t>
  </si>
  <si>
    <t xml:space="preserve">Conocimientos y criterios sobre transparencia y acceso a la información pública </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</si>
  <si>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</si>
  <si>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</si>
  <si>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respuesta ante una solicitud de información </t>
  </si>
  <si>
    <t>Los funcionarios conocen la existencia de la Secretaría de Transparencia</t>
  </si>
  <si>
    <t xml:space="preserve">Los funcionarios son conscientes de que su compromiso principal es con los ciudadanos </t>
  </si>
  <si>
    <t xml:space="preserve">Los funcionarios son conscientes que la transparencia y el acceso a la información pública son fundamentales para la modernización del Estado </t>
  </si>
  <si>
    <t>RESULTADOS POLÍTICA DE TRANSPARENCIA Y ACCESO A LA INFORMACIÓN</t>
  </si>
  <si>
    <t>1. Calificación total:</t>
  </si>
  <si>
    <t>Niveles</t>
  </si>
  <si>
    <t>Calificación</t>
  </si>
  <si>
    <t>2. Calificación por componentes:</t>
  </si>
  <si>
    <t>Acciones</t>
  </si>
  <si>
    <t>PLAN DE IMPLEMENTACIÓN TRANSPARENCIA Y ACCESO A LA INFORMACIÓN</t>
  </si>
  <si>
    <t>CATEGORÍAS</t>
  </si>
  <si>
    <t>PUNTAJE</t>
  </si>
  <si>
    <t>DEPENDENCIA RESPONSABLE</t>
  </si>
  <si>
    <t>EVIDENCIAS</t>
  </si>
  <si>
    <t>ACCIONES A REALIZAR</t>
  </si>
  <si>
    <t>Fecha de Inicio</t>
  </si>
  <si>
    <t>Fecha Fin</t>
  </si>
  <si>
    <t>Mesa de Trabajo Jul/29/19</t>
  </si>
  <si>
    <t>META / PRODUCTO</t>
  </si>
  <si>
    <t>INDICADOR</t>
  </si>
  <si>
    <t>MONITOREO A LAS ACCIONES IMPLEMENTADAS</t>
  </si>
  <si>
    <t>SEGUIMIENTO A LAS ACCIONES IMPLEMENTADAS</t>
  </si>
  <si>
    <t>EVALUACIÓN DE LA EFICACIA DE LAS ACCIONES IMPLEMENTADAS</t>
  </si>
  <si>
    <t>GAUA</t>
  </si>
  <si>
    <t>http://www.minvivienda.gov.co/atencion-al-ciudadano</t>
  </si>
  <si>
    <t>Mantener la actividad</t>
  </si>
  <si>
    <t>N.A</t>
  </si>
  <si>
    <t>Hacer link Resolución 0046 de 2017</t>
  </si>
  <si>
    <t>Mantener 40 horas de atención de servicio al ciudadano</t>
  </si>
  <si>
    <t>Horas de atención al ciudadano reales/horas solicitadas*100</t>
  </si>
  <si>
    <t>http://portal.minvivienda.local/NormativaInstitucional/0035%20-%202011.pdf#search=resolucion%20035%20de%202011</t>
  </si>
  <si>
    <t>Dependencia de encargada de atención al ciudadano</t>
  </si>
  <si>
    <t>Dependencia creada</t>
  </si>
  <si>
    <t>http://portal.minvivienda.local/sobre-el-ministerio/grupo-de-atencion-al-usuario</t>
  </si>
  <si>
    <t>Mantener actualizado los informes incluyendo el promedio de respuesta a solicitudes de información, falta el segundo trimestre de 2019</t>
  </si>
  <si>
    <t>Agosto/01/2019</t>
  </si>
  <si>
    <t>Dic/30/2019</t>
  </si>
  <si>
    <t>Revisar Dependencia</t>
  </si>
  <si>
    <t xml:space="preserve">Reporte solicitudes de información actualizado </t>
  </si>
  <si>
    <t>Informe</t>
  </si>
  <si>
    <t>Respuesta a derechos de petición en no más de 15 días hábiles</t>
  </si>
  <si>
    <t xml:space="preserve">Informe </t>
  </si>
  <si>
    <t>Respuesta a derechos de petición de consulta en no más de 30 dias</t>
  </si>
  <si>
    <t>Reporte solicitudes de información actualizado</t>
  </si>
  <si>
    <t>Subdirección Financiera</t>
  </si>
  <si>
    <t>http://portal.minvivienda.local/Documents/Sobre%20el%20Ministerio/Gestion%20documental/CIRCULAR%202015IE0007860.pdf</t>
  </si>
  <si>
    <t>Circular actualizada a julio 2019</t>
  </si>
  <si>
    <t>Circular</t>
  </si>
  <si>
    <t>http://portal.minvivienda.local/trámites-y-servicios</t>
  </si>
  <si>
    <t>Existe una encuesta a las solicitudes de información, pero debe ajustarse con una o dos preguntas que hagan referencia de la sencillez del trámite. Sin embargo se facilita a través de los diferentes medios exigidos por la Ley de Transparencia</t>
  </si>
  <si>
    <t>DIVIS para el apoyo a la encuesta</t>
  </si>
  <si>
    <t xml:space="preserve">Análisis de encuesta  de trámites </t>
  </si>
  <si>
    <t>Informe de percepción al ciudadano</t>
  </si>
  <si>
    <t>http://portal.minvivienda.local/tr%C3%A1mites-y-servicios/peticiones-y-sugerencias-%28psqr%29</t>
  </si>
  <si>
    <t>Existe una encuesta de PQRS, pero debe ajustarse con una o dos preguntas que hagan referencia de la sencillez de la presentación de la PQR.  Sin embargo se facilita a través de los diferentes medios exigidos por la Ley de Transparencia</t>
  </si>
  <si>
    <t>Análisis de encuesta  de PQRD</t>
  </si>
  <si>
    <t>http://www.minvivienda.gov.co/trámites-y-servicios/peticiones-y-sugerencias-(psqr)</t>
  </si>
  <si>
    <t>Ene/01/2020</t>
  </si>
  <si>
    <t>Dic/31/2020</t>
  </si>
  <si>
    <t>Estado real del trámite de la PQRS</t>
  </si>
  <si>
    <t>Link web a Gesdoc ajustado</t>
  </si>
  <si>
    <t>http://portal.minvivienda.local/atencion-al-ciudadano/canales-de-atencion</t>
  </si>
  <si>
    <t>Análisis de encuesta  atención personalizada y la virtual</t>
  </si>
  <si>
    <t>Informe de estadísticas de PQRD actualizado, por todos los canales</t>
  </si>
  <si>
    <t>Informe de estadísticas de PQRD mensualizado y actualizado, por todos los canales</t>
  </si>
  <si>
    <t>Informe de estadísticas de PQRD mensualizado y actualizado, que incluya derechos de petición y solicitudes de información</t>
  </si>
  <si>
    <t>Cuadro estadístico PQRD actualizado</t>
  </si>
  <si>
    <t>Mantener la actividad, no olvidar especificar que no se tuvo</t>
  </si>
  <si>
    <t>Revisar GAUA</t>
  </si>
  <si>
    <t xml:space="preserve">Se tiene el reporte del tercer trimestre donde se encuentran las respuestas a cada solicitud de información, hay que incluir en el reporte  el número de solicitudes de información contestadas de manera negativa por inexistencia de la información solicitada </t>
  </si>
  <si>
    <t>GAUA-TIC</t>
  </si>
  <si>
    <t>http://www.minvivienda.gov.co/tr%C3%A1mites-y-servicios/peticiones-y-sugerencias-%28psqr%29</t>
  </si>
  <si>
    <t>Formato para recepción de PQRD vigente</t>
  </si>
  <si>
    <t>Formato vigente</t>
  </si>
  <si>
    <t>OAP, Equipo de trabajo rendición de cuentas</t>
  </si>
  <si>
    <t>http://portal.minvivienda.local/sobre-el-ministerio/planeacion-gestion-y-control/planeacion-y-seguimiento/plan-anticorrupcion-y-de-atencion-al-ciudadano</t>
  </si>
  <si>
    <t xml:space="preserve">Informe de Rendición de cuentas actualizado </t>
  </si>
  <si>
    <t>1. Gestionada por la OAP
2 y 3. Dependencias misionales y de apoyo para  los procesos que les correspondan.
4. OAP</t>
  </si>
  <si>
    <t>http://portal.minvivienda.local/Documents/Participación%20Ciudadana/Caracterización%20de%20Usuarios%202017.pdf</t>
  </si>
  <si>
    <t>Verificar con OAP y las áreas sobre el tema para generar el compromisos de  ajustes, y generar plan</t>
  </si>
  <si>
    <t>Informe actualizado de caracterización de usuarios</t>
  </si>
  <si>
    <t>GTH, OAP, GCE, Despacho, Vices</t>
  </si>
  <si>
    <t>Portal Minvivienda Mapa de procesos
http://www.minvivienda.gov.co/ImagenesContenido/organigrama_full.jpg</t>
  </si>
  <si>
    <t>Verificar con OAP y las áreas sobre el tema para generar el compromisos de  ajustes y generar plan</t>
  </si>
  <si>
    <t>Mantener el ítem del mapa de procesos y el organigrama en la web y actualizado en el botón de transparencia</t>
  </si>
  <si>
    <t>Espacio mapa de procesos y el organigrama actualizado en la pagina web del MVCT</t>
  </si>
  <si>
    <t>Viceministerios</t>
  </si>
  <si>
    <t>Diagnóstico de las alianzas del ministerio con los ciudadanos y organizaciones de la sociedad civil, dependiendo del formato de la información diligenciada por los Viceministerios sobre participación ciudadana y rendición de cuentas</t>
  </si>
  <si>
    <t>Recolectar Evidencia en las Direcciones</t>
  </si>
  <si>
    <t>La Rendiciones de cuentas por diferentes medios se pueden considerar espacios de participación ciudadana, se debe verificar con los Viceministerios si se generan otros espacios. En el PAAC se encuentra el informe de rendición de cuentas</t>
  </si>
  <si>
    <t>OAP, Despacho, TIC</t>
  </si>
  <si>
    <t>http://portal.minvivienda.local/PlanAnticorrupcion/Documento%20Explicativo%20PAAC%202019.pdf</t>
  </si>
  <si>
    <t>Mantener la actividad en rendición de cuentas y el informe respectivo con el registro de personas que participan</t>
  </si>
  <si>
    <t>informe actualizado de rendición de cuentas</t>
  </si>
  <si>
    <t>http://www.minvivienda.gov.co/Lists/Rendiciones%20de%20Cuentas/Attachments/5/Informe%20de%20resultados%20estrategia%20de%20rendición%20de%20cuentas%20y%20participación.pdf</t>
  </si>
  <si>
    <t>Mantener la actividad. (Informe página 27). Mantener actualizado link a último informe. Definir nuevas actividades de agosto a dic de 2019</t>
  </si>
  <si>
    <t>Complementar con encuesta y validar con Isidro Of de Planeación</t>
  </si>
  <si>
    <t>OAP, Viceministerios</t>
  </si>
  <si>
    <t>Diagnóstico de la participación ciudadana de las diferentes fases del ciclo de gestión pública, dependiendo del formato de la información diligenciada por los Viceministerios sobre participación ciudadana y rendición de cuentas</t>
  </si>
  <si>
    <t>Ampliar los canales de comunicación para la participación ciudadana</t>
  </si>
  <si>
    <t>OAP, Viceministerios, GAUA, TIC</t>
  </si>
  <si>
    <t>Dic/30/2020</t>
  </si>
  <si>
    <t>% de trámites automatizados</t>
  </si>
  <si>
    <t>Número de tramites automatizados / número de trámites identificados</t>
  </si>
  <si>
    <t>GAUA, GCE, GAUA, OAP, TIC</t>
  </si>
  <si>
    <t>http://portal.minvivienda.local/Grupo%20TIC/Resultado%20Consolidado%20de%20Encuestas%20Virtuales%20de%20Percepción%20del%20Ciudadano%20a%20corte%2030%20de%20Abril%202017.pdf</t>
  </si>
  <si>
    <t>Mejorar el diseño, difusión y aplicación de la encuesta de satisfacción al usuario que actualmente realiza GAUA</t>
  </si>
  <si>
    <t>Consulta a función publica</t>
  </si>
  <si>
    <t>OAP (áreas)</t>
  </si>
  <si>
    <t>La Oficina de Planeación dispone de al menos 20 correos electrónicos en los que se evidencia la comunicación entre la dependencias y la OAP en la construcción del PAAC</t>
  </si>
  <si>
    <t>Definir un espacio de participación habilitado para todos los funcionarios del ministerio</t>
  </si>
  <si>
    <t>Ene/31/2020</t>
  </si>
  <si>
    <t>http://portal.minvivienda.local/sobre-el-ministerio/planeacion-gestion-y-control/sistema-de-control-interno/seguimiento-al-plan-anticorrupción-y-de-atención-al-ciudadano</t>
  </si>
  <si>
    <t>Definir cuál debe ser la evidencia de la implementación</t>
  </si>
  <si>
    <t>Matriz con acciones implementadas</t>
  </si>
  <si>
    <t>Matriz</t>
  </si>
  <si>
    <t xml:space="preserve">TIC </t>
  </si>
  <si>
    <t>http://portal.minvivienda.local/atencion-al-ciudadano/ley-de-transparencia</t>
  </si>
  <si>
    <t>Mantener la actividad (botón vigente)</t>
  </si>
  <si>
    <t>Botón Activo</t>
  </si>
  <si>
    <t>GTH</t>
  </si>
  <si>
    <t>http://portal.minvivienda.local/Documents/Sobre%20el%20Ministerio/Talento%20humano/Evaluación%20plan%20estratégico%20de%20recursos%20humanos%202017.pdf</t>
  </si>
  <si>
    <t>Continuar implementando estrategias pedagógicas y comunicativas, se solicita a TH mantener actualizada la información del link</t>
  </si>
  <si>
    <t>Mantener la estrategia actualizada en la pagina web del MVCT</t>
  </si>
  <si>
    <t>Documento actualizado en pagina web</t>
  </si>
  <si>
    <t>Despacho, Viceministerios</t>
  </si>
  <si>
    <t>Se hace por medio de los espacios de rendición de cuentas
http://portal.minvivienda.local/Lists/Rendiciones%20de%20Cuentas/Attachments/5/Informe%20de%20resultados%20estrategia%20de%20rendición%20de%20cuentas%20y%20participación.pdf</t>
  </si>
  <si>
    <t>La última rendición de cuentas se llamó Puertas Abiertas. Se deben generar espacios con los Viceministerios y definir si es a nivel interno también…</t>
  </si>
  <si>
    <t>&lt;incluir a talento humano</t>
  </si>
  <si>
    <t>GTH, Contratos y Amd SIG</t>
  </si>
  <si>
    <t>Continuar realizando la inducción al ingreso de los nuevos servidores públicos del MVCT, verificar con TH</t>
  </si>
  <si>
    <t>revisar curso virtual</t>
  </si>
  <si>
    <t>Generar espacios de motivación</t>
  </si>
  <si>
    <t xml:space="preserve">revisar </t>
  </si>
  <si>
    <t>Verificar con TH este punto</t>
  </si>
  <si>
    <t>no se realiza en muchos casos contratistas</t>
  </si>
  <si>
    <t>Continuar realizando la evaluación de la inducción al ingreso de los nuevos servidores públicos del MVCT, verificar con TH este punto</t>
  </si>
  <si>
    <t>Mantener actualizado el formato y continuar aplicando dicho formato</t>
  </si>
  <si>
    <t>Formato aplicado</t>
  </si>
  <si>
    <t>Y:\OFICINA TIC 2019\TRANSPARENCIA Y ACCESO A LA INF PUBLICA\Capacitacion</t>
  </si>
  <si>
    <t>Continuar con la estrategia de capacitación sobre Transparencia y Acceso a la información pública, el 17 de junio de 2019 se realizaron dos jornadas de capacitación con la Procuraduría sobre el tema</t>
  </si>
  <si>
    <t>Continuar la estrategia de capacitación</t>
  </si>
  <si>
    <t>Capacitación realizada</t>
  </si>
  <si>
    <t xml:space="preserve">GAUA, GCE, GTH y TIC </t>
  </si>
  <si>
    <t>http://portal.minvivienda.local/Documents/Sobre%20el%20Ministerio/Talento%20humano/Evaluación%20plan%20estratégico%20de%20recursos%20humanos%202017.pdf
http://portal.minvivienda.local/atencion-al-ciudadano/ley-de-transparencia</t>
  </si>
  <si>
    <t>A través del botón de Transparencia en la página Web, se mantiene informado a los usuarios sobre la Ley 1712, dando cumplimiento con la información exigida</t>
  </si>
  <si>
    <t>Generar espacio en la web</t>
  </si>
  <si>
    <t>Revisar la difusión en redes sociales con Comunicaciones</t>
  </si>
  <si>
    <t>Divulgar a los usuarios La Ley de transparencia por los diferentes canales virtuales y presenciales</t>
  </si>
  <si>
    <t>Canales habilitados con la información</t>
  </si>
  <si>
    <t>GAUA, TIC</t>
  </si>
  <si>
    <t>Mantener actualizada la información solicitada</t>
  </si>
  <si>
    <t>Espacio de localizacion física, sucursales y horarios  activo</t>
  </si>
  <si>
    <t>TIC (Areas)</t>
  </si>
  <si>
    <t>http://portal.minvivienda.local/atencion-al-ciudadano/ley-de-transparencia#</t>
  </si>
  <si>
    <t>Mantener actualizado el ítem de normatividad en el botón de transparencia y acceso a la información</t>
  </si>
  <si>
    <t>Mantener el ítem de normatividad actualizado en el botón de transparencia</t>
  </si>
  <si>
    <t>Espacio de normatividad activo</t>
  </si>
  <si>
    <t xml:space="preserve">GCE, TIC </t>
  </si>
  <si>
    <t>http://www.minvivienda.gov.co/sala-de-prensa</t>
  </si>
  <si>
    <t>Mantener actualizado el ítem de noticias en el botón de transparencia y acceso a la información</t>
  </si>
  <si>
    <t>Ajustar los link según ITA</t>
  </si>
  <si>
    <t>Mantener el ítem de noticias actualizado en el botón de transparencia</t>
  </si>
  <si>
    <t>Espacio de noticias activo</t>
  </si>
  <si>
    <t>GCE</t>
  </si>
  <si>
    <t>http://www.minvivienda.gov.co/sobre-el-ministerio/calendario-de-actividades</t>
  </si>
  <si>
    <t>Mantener actualizado el ítem de calendario de actividades en el botón de transparencia y acceso a la información</t>
  </si>
  <si>
    <t>Ajustar en forma de calendario y actividades futuras</t>
  </si>
  <si>
    <t>Mantener el ítem de calendario de actividades actualizado en el botón de transparencia</t>
  </si>
  <si>
    <t>Espacio de calendario de actividades activo</t>
  </si>
  <si>
    <t>http://www.minvivienda.gov.co/sobre-el-ministerio/mision-y-vision
http://www.minvivienda.gov.co/sobre-el-ministerio/objetivos-y-funciones</t>
  </si>
  <si>
    <t>Mantener actualizado el ítem de visión, misión, funciones... en el botón de transparencia y acceso a la información</t>
  </si>
  <si>
    <t>Mantener el ítem de vivión, misión, funciones.. actualizado en el botón de transparencia</t>
  </si>
  <si>
    <t>Espacio con la misión, visión, fuciones de la entidad activo</t>
  </si>
  <si>
    <t>http://www.minvivienda.gov.co/ImagenesContenido/organigrama_full.jpg</t>
  </si>
  <si>
    <t>Mantener actualizado el ítem de organigrama, en el botón de transparencia y acceso a la información</t>
  </si>
  <si>
    <t>Espacio con el organigrama activo</t>
  </si>
  <si>
    <t>http://www.minvivienda.gov.co/sobre-el-ministerio/talento-humano/ofertas-de-empleo</t>
  </si>
  <si>
    <t>Mantener actualizado el ítem de ofertas de empleo, en el botón de transparencia y acceso a la información</t>
  </si>
  <si>
    <t>publicar la oferta antes de asignar</t>
  </si>
  <si>
    <t>OAJ
(Viceministerios, TIC, OAP)</t>
  </si>
  <si>
    <t>http://portal.minvivienda.local/sobre-el-ministerio/talento-humano</t>
  </si>
  <si>
    <t>Actualizar el sitio de normatividad en lo referente a resoluciones y circulares de  acuerdo CON lineamientos de jurídica, TH  y los Viceministerios</t>
  </si>
  <si>
    <t>http://portal.minvivienda.local/sobre-el-ministerio/normativa/normativa-institucional</t>
  </si>
  <si>
    <t>Revisar el tipo de circulares a publicar  y consulta Dafp</t>
  </si>
  <si>
    <t>Mantener actualizado el ítem resoluciones, circulares, en el botón de transparencia y acceso a la información</t>
  </si>
  <si>
    <t>Espacio con resoluciones, circulares y otro tipo de actos advos activo</t>
  </si>
  <si>
    <t>Subd. Financiera</t>
  </si>
  <si>
    <t>http://www.minvivienda.gov.co/sobre-el-ministerio/finanzas-y-presupuesto/presupuesto-aprobado-en-ejercicio-e-informaci%C3%B3n-hist%C3%B3rica
http://www.minvivienda.gov.co/sobre-el-ministerio/finanzas-y-presupuesto/presupuesto-por-vigencias</t>
  </si>
  <si>
    <t>Mantener actualizado el ítem de presupuesto, en el botón de transparencia y acceso a la información</t>
  </si>
  <si>
    <t>Espacio con el presupuesto vigente activo</t>
  </si>
  <si>
    <t>http://www.minvivienda.gov.co/sobre-el-ministerio/finanzas-y-presupuesto/presupuesto-por-vigencias
http://www.minvivienda.gov.co/sobre-el-ministerio/finanzas-y-presupuesto/presupuesto-aprobado-en-ejercicio-e-informaci%C3%B3n-hist%C3%B3rica</t>
  </si>
  <si>
    <t>Mantener actualizado el ítem de presupuesto histórico, en el botón de transparencia y acceso a la información</t>
  </si>
  <si>
    <t>Espacio con la ejecución presupuestal histórica anual activo</t>
  </si>
  <si>
    <t>OAP, Áreas</t>
  </si>
  <si>
    <t>Mantener actualizado el ítem de Plan Anticorrupción, en el botón de transparencia y acceso a la información</t>
  </si>
  <si>
    <t>Espacio con el plan anticorrupción activo</t>
  </si>
  <si>
    <t>Mantener actualizado el ítem de Plan de Atención al Ciudadano, en el botón de transparencia y acceso a la información</t>
  </si>
  <si>
    <t>Espacio con el plan d atención al ciudadano activo</t>
  </si>
  <si>
    <t>OAP</t>
  </si>
  <si>
    <t>http://www.minvivienda.gov.co/sobre-el-ministerio/planeacion-gestion-y-control/planeacion-y-seguimiento/proyectos-de-inversion</t>
  </si>
  <si>
    <t>Mantener actualizado el ítem de Proyectos de Inversión, en el botón de transparencia y acceso a la información</t>
  </si>
  <si>
    <t>Espacio con los proyectos de inversión en ejecución  activo</t>
  </si>
  <si>
    <t>http://www.minvivienda.gov.co/Documents/Sobre%20el%20Ministerio/Rendicion-cuentas/Informe%20Rendición%20de%20Cuentas%202017.pdf</t>
  </si>
  <si>
    <t>Mantener actualizado el ítem de Rendición de cuentas, en el botón de transparencia y acceso a la información</t>
  </si>
  <si>
    <t>Espacio con el informe de rendición de cuentas activo  activo</t>
  </si>
  <si>
    <t>Mantener actualizado el ítem de mecanismos para interponer PQRD, en el botón de transparencia y acceso a la información</t>
  </si>
  <si>
    <t>Espacio con los mecanismos para interponer PQRD  activo</t>
  </si>
  <si>
    <t>Subd. Administrativa</t>
  </si>
  <si>
    <t>http://www.minvivienda.gov.co/sobre-el-ministerio/contratacion/plan-anual-de-adquisiciones</t>
  </si>
  <si>
    <t>Mantener actualizado el ítem Plan de compras PAA, en el botón de transparencia y acceso a la información</t>
  </si>
  <si>
    <t>Espacio con el plan de compras - PAA- activo</t>
  </si>
  <si>
    <t>GTH, Grupo de Contratos</t>
  </si>
  <si>
    <t>http://portal.minvivienda.local/Documents/Sobre%20el%20Ministerio/Listado%20Funcionarios%20-%20MVCT.pdf
http://portal.minvivienda.local/Documents/Sobre%20el%20Ministerio/Listado%20Contratistas%20-%20MVCT.pdf
http://www.sigep.gov.co/hdv/-/directorio/M392397-8004-4/view</t>
  </si>
  <si>
    <t>Mantener actualizado los link al directorio de funcionarios, contratistas y enlace al SIGEP para tener la información de funcionarios y contratistas, en el botón de transparencia y acceso a la información</t>
  </si>
  <si>
    <t>Mantener actualizado el link del Sigep para tener la información de funcionarios y contratistas, en el botón de transparencia y acceso a la información</t>
  </si>
  <si>
    <t>Link del sigep activo</t>
  </si>
  <si>
    <t>https://dapre.presidencia.gov.co/normativa/normativa/DECRETO%201011%20DEL%2006%20DE%20JUNIO%20DE%202019.pdf
http://portal.minvivienda.local/Documents/Escala%20salarial/TABLA%20DE%20HONORARIOS%20CONTRATISTAS.pdf</t>
  </si>
  <si>
    <t>Mantener actualizado el link  escala salarial de  funcionarios (Decreto de 2019) y tabla de equivalencia de contratistas</t>
  </si>
  <si>
    <t>Mantener actualizada  la información de escala salarial de  funcionarios y contratistas, en el botón de transparencia y acceso a la información</t>
  </si>
  <si>
    <t>Link de transparencia actualizado</t>
  </si>
  <si>
    <t>OAP, Despacho, TH</t>
  </si>
  <si>
    <t>http://www.minvivienda.gov.co/sobre-el-ministerio/planeacion-gestion-y-control/planeacion-y-seguimiento/informes-de-empalme</t>
  </si>
  <si>
    <t>De acuerdo al ITA se exige los del Ministro (representante legal de la entidad). Mantener actualizado</t>
  </si>
  <si>
    <t>Informes de empalme publicados, en el botón de transparencia y acceso a la información</t>
  </si>
  <si>
    <t>informes de empalme</t>
  </si>
  <si>
    <t xml:space="preserve"> GAUA</t>
  </si>
  <si>
    <t>Mantener actualizado dentro del informe de PQRSD, las respuestas de la entidad a las solicitudes de información. Confirmar con GAUA</t>
  </si>
  <si>
    <t>Agosto/30/2019</t>
  </si>
  <si>
    <t>ïtem de respuesta a solicitudes de información creado en el Botón de transparencia</t>
  </si>
  <si>
    <t>reporte  en link de transparencia</t>
  </si>
  <si>
    <t>No se registra monitoreo del Lider de la Política ni evidencia del área responsable reporte de avance</t>
  </si>
  <si>
    <t>http://www.minvivienda.gov.co/tr%C3%A1mites-y-servicios
http://portal.minvivienda.local/viceministerios/viceministerio-de-vivienda/programas/viviendas-100-por-ciento-subsidiadas
http://portal.minvivienda.local/viceministerios/viceministerio-de-agua/programas/planes-departamentales-de-agua</t>
  </si>
  <si>
    <t>Mantener actualizado lo ítems, en el botón de transparencia y acceso a la información</t>
  </si>
  <si>
    <t>Revisar link Web y Transparencia</t>
  </si>
  <si>
    <t>Mantener actualizado el ítem de , en el botón de transparencia y acceso a la información</t>
  </si>
  <si>
    <t>Se actualizó con Circular de julio de 2019 por parte de Financiera</t>
  </si>
  <si>
    <t>Circular con costos de reproducción de la información actualizada</t>
  </si>
  <si>
    <t>OCI, TIC</t>
  </si>
  <si>
    <t>http://www.minvivienda.gov.co/sobre-el-ministerio/planeacion-gestion-y-control/sistema-de-control-interno</t>
  </si>
  <si>
    <t>Mantener actualizado el ítem de entes de control y vigilancia, en el botón de transparencia y acceso a la información</t>
  </si>
  <si>
    <t>Link con los entes de control y vigilancia</t>
  </si>
  <si>
    <t>OCI</t>
  </si>
  <si>
    <t>http://www.minvivienda.gov.co/sobre-el-ministerio/planeacion-gestion-y-control/planeacion-y-seguimiento/informes-de-gestion
http://portal.minvivienda.local/sobre-el-ministerio/planeacion-gestion-y-control/sistema-de-control-interno/entes-de-control-externo
http://portal.minvivienda.local/sobre-el-ministerio/planeacion-gestion-y-control/sistema-de-control-interno/entes-de-control-externo</t>
  </si>
  <si>
    <t>Mantener actualizado los link en el botón de transparencia</t>
  </si>
  <si>
    <t>Mantener actualizado el ítem 7 "Control" activo, en el botón de transparencia y acceso a la información</t>
  </si>
  <si>
    <t>Link 7 "Control" activo</t>
  </si>
  <si>
    <t>Contratos, TIC</t>
  </si>
  <si>
    <t>https://www.contratos.gov.co/consultas/inicioConsulta.do
https://www.colombiacompra.gov.co/secop-ii</t>
  </si>
  <si>
    <t>Mantener actualizado el link de secop, en el botón de transparencia y acceso a la información, debe ser verificado por Contratos</t>
  </si>
  <si>
    <t>incluir el link del ministerio</t>
  </si>
  <si>
    <t>Revisar porcentajes con Contratos</t>
  </si>
  <si>
    <t>Mantener actualizado el link de secop I y II, en el botón de transparencia y acceso a la información</t>
  </si>
  <si>
    <t>Link a secop I y II</t>
  </si>
  <si>
    <t>TIC, GCE</t>
  </si>
  <si>
    <t>En junio de 2019 dse dictaron dos capacitaciones en Transparencia por parte de la Procuraduria</t>
  </si>
  <si>
    <t>Revisar curso virtual</t>
  </si>
  <si>
    <t>Ene/30/2020</t>
  </si>
  <si>
    <t>Crear cultura a través de procesos de Interiorización de la ley</t>
  </si>
  <si>
    <t>http://www.minvivienda.gov.co/sobre-el-ministerio/planeacion-gestion-y-control/rendicion-de-cuentas/datos-abiertos</t>
  </si>
  <si>
    <t>Mantener actualizado el ítem de datos abiertos, en el botón de transparencia y acceso a la información</t>
  </si>
  <si>
    <t>Link datos abiertos actualizado</t>
  </si>
  <si>
    <t>TIC, OAP</t>
  </si>
  <si>
    <t>Mantener la presente matríz  "Transparencia y Acceso a la Información" con el plan actualizado e incluir la matríz de Ley de Transparencia según la Res.3564 de 2015 de MinTic</t>
  </si>
  <si>
    <t>seguimiento  mensual o bimensual y generar un informe sencillo y definir si se puede hacer sobre este instrumento</t>
  </si>
  <si>
    <t>Falta indicadores sobre transparencia</t>
  </si>
  <si>
    <t>Mantener la presente matríz  "Transparencia y Acceso a la Información" con el plan actualizado</t>
  </si>
  <si>
    <t>Matríz actualizada</t>
  </si>
  <si>
    <t>Se hace a través del seguimiento de lo s indicadores de SINERGIA
http://sinergiapp.dnp.gov.co/#IndicEntidadP/76/40/26</t>
  </si>
  <si>
    <t>1. Diagnóstico por parte de los Viceministerios de las mediciones que han mejorado a resolver los problemas y necesidades de los usuarios, verificar con OAP el Plan</t>
  </si>
  <si>
    <t>http://portal.minvivienda.local/Grupo%20TIC/Resultado%20consolidado%20de%20encuestas%20virtuales%20de%20percepción%20del%20ciudadano%20a%20corte%2031%20de%20agosto%202017.pdf</t>
  </si>
  <si>
    <t>Seguir haciendo la encuesta de satisfacción al usuario, pero se deben incluir temas puntuales de satisfacción sobre transparencia y acceso a la información en la web. Verificar con GAUA</t>
  </si>
  <si>
    <t>Encuesta NSU con temas de transparencia y acceso a la información en el sitio WEB</t>
  </si>
  <si>
    <t xml:space="preserve">Encuesta NSU </t>
  </si>
  <si>
    <t>http://portal.minvivienda.local/Grupo%20TIC/Cuadro%20PQRSD%20cuarto%20trimestre%202017.pdf</t>
  </si>
  <si>
    <t>Mantener la actividad y actualizar. Verificar con GAUA</t>
  </si>
  <si>
    <t>Mantener cuadro actualizado</t>
  </si>
  <si>
    <t>Cuadro excel</t>
  </si>
  <si>
    <t>http://portal.minvivienda.local/NormativaInstitucional/0973%20-%202017.pdf</t>
  </si>
  <si>
    <t>Se tiene la política de seguridad de la información construida y aprobada, es necesario implementarla bajar al 5% solo hayt resolucion</t>
  </si>
  <si>
    <t>Dic/30/2021</t>
  </si>
  <si>
    <t>Llevarla a comité de Control Interno</t>
  </si>
  <si>
    <t>Política de seguridad de la información construida, aprobada e imlementada</t>
  </si>
  <si>
    <t>Política de seguridad de la información</t>
  </si>
  <si>
    <t>TIC</t>
  </si>
  <si>
    <t>http://portal.minvivienda.local/sobre-el-ministerio/tecnologias-de-informacion/pol%C3%ADtica-de-seguridad-de-la-informacion</t>
  </si>
  <si>
    <t>Mantener actualizado el ítem política de seguridad de la información, en el botón de transparencia y acceso a la información , bajar al 5% solo hay resolucion</t>
  </si>
  <si>
    <t>Actualizar y republicar</t>
  </si>
  <si>
    <t>Mantener actualizado el ítem política de seguridad de la información, en el botón de transparencia y acceso a la información</t>
  </si>
  <si>
    <t>Link a política de seguridad de la información</t>
  </si>
  <si>
    <t>http://www.minvivienda.gov.co/ProcesosCorporativos/GPT-L-01%20Lineamiento%20tratamiento%20datos%20personales%201.0.pdf</t>
  </si>
  <si>
    <t>Se tiene la política de protección de datos personales construida y aprobada, es necesario implementarla</t>
  </si>
  <si>
    <t>Política de protección de datos personales construida, aprobada e implementada</t>
  </si>
  <si>
    <t>Política de protección de datos personales</t>
  </si>
  <si>
    <t>http://portal.minvivienda.local/ProcesosCorporativos/GPT-L-01%20Lineamiento%20tratamiento%20datos%20personales%201.0.pdf</t>
  </si>
  <si>
    <t>Mantener actualizado el ítem política de datos personales, en el botón de transparencia y acceso a la información</t>
  </si>
  <si>
    <t>Link a política de protección de datos personales</t>
  </si>
  <si>
    <t xml:space="preserve">OAP </t>
  </si>
  <si>
    <t>http://portal.minvivienda.local/sobre-el-ministerio/planeacion-gestion-y-control/sistemas-de-gestion/mapa-de-procesos</t>
  </si>
  <si>
    <t>Realizar una medición que permita evidenciar el nivel en que la documentación de los procesos de la entidad facilita el trabajo de sus funcionarios, consultar con OAP la Acción de mejora</t>
  </si>
  <si>
    <t>Mantener actualizada la documentación de cada proceso en el SIG</t>
  </si>
  <si>
    <t>Documentación procesos actualizada</t>
  </si>
  <si>
    <t>Portal Minvivienda Ley de Transparencia</t>
  </si>
  <si>
    <t>Realizar el autodiagnóstico para gestión de conocimiento, clasificación de la información, documentado y difundido</t>
  </si>
  <si>
    <t>Resultados de la Evaluación de la gestión del conocimiento</t>
  </si>
  <si>
    <t>Resultado del diagnóstico y plan de trabajo</t>
  </si>
  <si>
    <t>El autodiagnostico para la politica de gestión del conocimiento se realizo el 22 de julio de 2019, este autodiagnostico diligenciado con su respectivo plan de acción se encuentra publicado en 
https://minviviendagovco-my.sharepoint.com/:x:/r/personal/anavarro_minvivienda_gov_co/_layouts/15/Doc.aspx?sourcedoc=%7BEA7777E8-84D1-4B94-A64B-2D34AF955175%7D&amp;file=Autodiagn%C3%B3stico%20Gesti%C3%B3n%20del%20Conocimiento.xlsx&amp;action=default&amp;mobileredirect=true
En el plan de acción de gestión del conocimiento se definen actividades relacionadas con : "El conocimiento de los servidores de la organización adquirido a través de su experiencia es identificado, analizado, clasificado, documentado y difundido  " las cuales estan a cargo del Grupo de talento humano y OAP, con fechas de vecimiento octubre 2019 y junio de 2020; respectivamente; razon por la cual es necesario ampliar el plazo de cumplimiento de esta actividad a junio de 2020</t>
  </si>
  <si>
    <t>Sé reportan las gestiones adelantadas para avanzar en el cumplimiento de la actividad de gestión, sin embargo, la evidencia adjunta soporta parcialmente lo solicitado "Resultado del diagnóstico y plan de trabajo"</t>
  </si>
  <si>
    <t>Se necesita fortalecer los sistemas de información Misionales. Dependerá de los recursos asignados para tal fin. Bajar al 15%  haty que diagnosticar, y planear</t>
  </si>
  <si>
    <t>Revisar el link e informe de Gestión documental</t>
  </si>
  <si>
    <t>Enmarcado en TRD</t>
  </si>
  <si>
    <t>http://www.minvivienda.gov.co/sobre-el-ministerio/gesti%C3%B3n-documental/programa-de-gesti%C3%B3n-documental-pgd</t>
  </si>
  <si>
    <t>Mantener la actividad, verificar con GAUA, bajar , hay hallazgos</t>
  </si>
  <si>
    <t>Mantener proceso y programa de gestión documental actualizado</t>
  </si>
  <si>
    <t xml:space="preserve">Proceso y programa de gestión documental </t>
  </si>
  <si>
    <t xml:space="preserve">Actualizar Índice de indice de información reservada y clasificada. Terminar revisión del acto administrativo por parte de OAP y Secretaria General, bajar  </t>
  </si>
  <si>
    <t>Actualizar con los ajustes del modelo de Mintic y pasar a revisión</t>
  </si>
  <si>
    <t>Índice de información clasificada y reservada construido</t>
  </si>
  <si>
    <t xml:space="preserve">Información clasificada y reservada </t>
  </si>
  <si>
    <t>Mantener link, a la fecha (jul/25/19), se están actualizando. Y la idea es que entre agosto y diciembre la Secretaria de Transparencia de Presidencia nos colabore y nos ayude a mejorar estos instrumentos</t>
  </si>
  <si>
    <t>Consulta con procuraduría</t>
  </si>
  <si>
    <t>Mantener actualizado el link de cuadro de instrumentos de información, en el botón de transparencia y acceso a la información</t>
  </si>
  <si>
    <t>Índice de información clasificado y reservado publicado</t>
  </si>
  <si>
    <t>Se tiene construido el esquema de publicación.Terminar revisión del acto administrativo por parte de OAP y Secretaria General. Bajar y plan</t>
  </si>
  <si>
    <t>Esquema de publicación construido</t>
  </si>
  <si>
    <t>Esquema de publicación</t>
  </si>
  <si>
    <t>Esquema de publicación publicado</t>
  </si>
  <si>
    <t>Se tiene construido el registro de activos de información. Se debe evaluar si es necesario el acto advo frente a la Ley 1712</t>
  </si>
  <si>
    <t>Registro de activos de información construido</t>
  </si>
  <si>
    <t>Registro de activos de información</t>
  </si>
  <si>
    <t>Registro de activos de información publicado</t>
  </si>
  <si>
    <t xml:space="preserve"> Elaborado y Publicado en Pag. Web  (Acto Administrativo Resol.  0221 del 13 de Abril de 2016)
http://portal.minvivienda.local/sobre-el-ministerio/gesti%C3%B3n-documental/tablas-de-retenci%C3%B3n-documental-trd</t>
  </si>
  <si>
    <t>Se tiene construido elPrograma de Gestión Documental. Se debe evaluar si es necesario el acto advo frente a la Ley 1712. Se debe definir con GAUA el Plan y su actualización.</t>
  </si>
  <si>
    <t>Programa de gestión documental construido, implementado y aprobado por acto administrativo</t>
  </si>
  <si>
    <t>Acto Administrativo</t>
  </si>
  <si>
    <t>No se registra monitoreo del Lider de la Política ni evidencia del área responsable reporte de avance</t>
  </si>
  <si>
    <t>Mantener actualizado el ítem de programa de gestión documental, en el botón de transparencia y acceso a la información</t>
  </si>
  <si>
    <t>Programa de gestión documental publicado en el botón de transparencia y acceso a la información</t>
  </si>
  <si>
    <t>Programa de gestión documental publicado</t>
  </si>
  <si>
    <t>1. Capacitar a las áreas misionales y de apoyo en metodología de Caracterización de Usuarios y grupos de interés
2. Consolidar bases de datos por procesos
3. Realizar una primera caracterización por procesos 
4. Consolidar la caracterización general del Ministerio</t>
  </si>
  <si>
    <t>Redefinir fechas con OAP bajar . Centro de relevo, audio, noños</t>
  </si>
  <si>
    <t xml:space="preserve">GAUA, GCE, TIC,  </t>
  </si>
  <si>
    <t>A 22 de agosto de 2018 ya se encuentra en funcionameinto el digiturno y se modernizó la Oficina de Atención al Usuario brindando mejor comodidad a las personas en especial víctimnas de la violencia y discapacitadas. Igualmente se cuenta con el centro de relevo para personas en condiciones de discapacidad auditiva</t>
  </si>
  <si>
    <t>Redefinir fechas y actividades con GAUA, GCE y OAP</t>
  </si>
  <si>
    <t>GAUA, TIC.</t>
  </si>
  <si>
    <t>Este tema no es fácil de cumplir, ya que Colombia tiene demasiados dialectos de comunidades indígenas, hacer mesa de trabajo, hay que realizar mesa de trabajo con las áreas involucradas. Se debería tener en cuenta para tratar con la Secretaria de Transperencia de Presidencia</t>
  </si>
  <si>
    <t>GAUA, GCE, TIC</t>
  </si>
  <si>
    <t>Página WEB</t>
  </si>
  <si>
    <t>Se cuenta con el centro de relevo el cual se da atención a personas con discapacidad visual y auditiva, hacer mesa de trabajo para ver otras alternativas</t>
  </si>
  <si>
    <t>Recursos Físicos</t>
  </si>
  <si>
    <t>En la Oficina de Atención al usuario se realizaron adecuaciones para facilitar el acceso a personas en condiciones de discapacidad</t>
  </si>
  <si>
    <t>Redefinir fechas y actividades con GAUA y OAP</t>
  </si>
  <si>
    <t>Espacios físicos adecuados para atención a ususarios con discapacidad</t>
  </si>
  <si>
    <t>Espacios físicos operando para personas con discapacidad</t>
  </si>
  <si>
    <t>GTH, TIC</t>
  </si>
  <si>
    <t>En junio de 2019 dse dictaron dos capacitaciones en Transparencia por parte de la Procuraduria. Se espera dar otras capacitaciones con la Secretaria de Transparencia de Presidencia</t>
  </si>
  <si>
    <t>GTH, TIC, GCE</t>
  </si>
  <si>
    <t xml:space="preserve">http://portal.minvivienda.local/Documents/Sobre%20el%20Ministerio/Talento%20humano/Evaluación%20plan%20estratégico%20de%20recursos%20humanos%202017.pdf
Portal Minvivienda Ley de Transparencia
Formato TH-F-06 Evualación de Inducción a Nuevos Servidores
</t>
  </si>
  <si>
    <t>En junio de 2019 dse dictaron dos capacitaciones en Transparencia por parte de la Procuraduria. Se espera dar otras capacitaciones con la Secretaria de Transparencia de Presidencia. Verificar con TH</t>
  </si>
  <si>
    <t>Continuar con las estrategias</t>
  </si>
  <si>
    <t>Estrategias aplicadas y difundidas</t>
  </si>
  <si>
    <t>GAUA, GTH, TIC GCE</t>
  </si>
  <si>
    <t>http://www.minvivienda.gov.co/tr%C3%A1mites-y-servicios/formulario-para-solicitud-de-informacion-publica</t>
  </si>
  <si>
    <t>Mantener actividad, confirmar con GAUA generar capacitaciones internas sobre todo el manejo de las PQRSD</t>
  </si>
  <si>
    <t>GTH, TIC Y GCE</t>
  </si>
  <si>
    <t xml:space="preserve">http://portal.minvivienda.local/Documents/Sobre%20el%20Ministerio/Talento%20humano/Evaluación%20plan%20estratégico%20de%20recursos%20humanos%202017.pdf
Formato TH-F-06 Evualación de Inducción a Nuevos Servidores
</t>
  </si>
  <si>
    <t>Continuar con las estrategias de capacitación e inducción</t>
  </si>
  <si>
    <t>Capacitacion realizada</t>
  </si>
  <si>
    <t>GTH, TIC, Areas</t>
  </si>
  <si>
    <t xml:space="preserve">http://portal.minvivienda.local/Documents/Sobre%20el%20Ministerio/Talento%20humano/Evaluación%20plan%20estratégico%20de%20recursos%20humanos%202017.pdf
INLCUIR LOS ANEXOS DE LA CAPACITACION </t>
  </si>
  <si>
    <t>Continuar con las estrategias de capacitación</t>
  </si>
  <si>
    <t>Consultar Dafp</t>
  </si>
  <si>
    <t xml:space="preserve">Continuar con las estrategias de capacitación </t>
  </si>
  <si>
    <t>GAUA, OAP, Áreas Misionales, GCE y TIC</t>
  </si>
  <si>
    <t>GAUA, Áreas Misionales, GCE y TIC</t>
  </si>
  <si>
    <t>No facilita la información sobre el estado de respuesta. Hay que realizar mejoras en el aplicativo Gesdoc para dar cumplimiento a la actividad. Su programa se realizará en la vigencia 2020 por falta de recursos</t>
  </si>
  <si>
    <t>Existe una encuesta, sin embargo para saber si se da un servicio amable y cálido se deben incluir preguntas que hagan referencia a este tema, e incluir en el informe los resultados y análisis. Sin embargo se cumple con la atención personalizada en la sede de calle 18</t>
  </si>
  <si>
    <t>Verificar con TH</t>
  </si>
  <si>
    <t>Complementar con formulación de políticas e instrumentación normativa. (link Botón de Trans)</t>
  </si>
  <si>
    <t>Actualizar la estrategia de racionalización de trámites por vigencia. Este punto es fundamental dentro del nuevo Plan Nacional de Desarrollo, se debe generar una estrategia clara de Automatización de trámites</t>
  </si>
  <si>
    <t>Botón visible página WEB de Transparencia y Acceso a la Información Pública"</t>
  </si>
  <si>
    <t>Formato TH-F-06 Evaluación de Inducción a Nuevos Servidores
Portal Minvivienda Gestión del Talento Humano</t>
  </si>
  <si>
    <t>Y:\OFICINA TIC 2019\TRANSPARENCIA Y ACCESO A LA INF PUBLICA\Capacitación</t>
  </si>
  <si>
    <t>Mejorar los canales de motivación y las estrategias de convocatoria</t>
  </si>
  <si>
    <t>Mantener actualizada la información en el botón de transparencia y acceso a La información lo referente a localización física, sucursales, horarios, etc.</t>
  </si>
  <si>
    <t>video sensibilización "tu como ciudadano quisieras tener acceso a la info".</t>
  </si>
  <si>
    <t>Documentación de procesos actualizada e inventario de sistemas de información</t>
  </si>
  <si>
    <t>Página web, sistemas de información, gestor documental, archivos físicos de gestión y general, etc.</t>
  </si>
  <si>
    <t>Mantener la actividad bajar al 50, Contraloría menciono el tema revisar</t>
  </si>
  <si>
    <t>TIC y Áreas Misionales</t>
  </si>
  <si>
    <r>
      <rPr>
        <b/>
        <sz val="11"/>
        <color theme="3"/>
        <rFont val="Arial"/>
        <family val="2"/>
      </rPr>
      <t>19-10-2019:</t>
    </r>
    <r>
      <rPr>
        <sz val="11"/>
        <color theme="3"/>
        <rFont val="Arial"/>
        <family val="2"/>
      </rPr>
      <t xml:space="preserve"> Esta actividad cuenta con una puntuación de 100 puntos, por lo que no requirió el levantamiento de una acción en el presente plan.</t>
    </r>
  </si>
  <si>
    <r>
      <rPr>
        <b/>
        <sz val="11"/>
        <color theme="3"/>
        <rFont val="Arial"/>
        <family val="2"/>
      </rPr>
      <t>19-10-2019:</t>
    </r>
    <r>
      <rPr>
        <sz val="11"/>
        <color theme="3"/>
        <rFont val="Arial"/>
        <family val="2"/>
      </rPr>
      <t xml:space="preserve"> No se evidencia el monitoreo de la actividad, toda vez que la misma esta programada finalizar el 31/12/2019. Sin embargo, se recomienda reportar avances del cumplimiento de la actividad de forma periódica para establecer la trazabilidad de las gestiones realizadas por el proceso.
Sin embargo, realizada la evaluación se verificó la publicación del informe PQRSDF recibidas en el II Trimestre, en el link reportado, en el cual se observa la descripción de las comunicaciones tramitadas en la Entidad.
Por lo anterior, </t>
    </r>
    <r>
      <rPr>
        <b/>
        <sz val="11"/>
        <color theme="3"/>
        <rFont val="Arial"/>
        <family val="2"/>
      </rPr>
      <t xml:space="preserve">no se puede determinar la eficacia </t>
    </r>
    <r>
      <rPr>
        <sz val="11"/>
        <color theme="3"/>
        <rFont val="Arial"/>
        <family val="2"/>
      </rPr>
      <t>de la actividad programada. De igual manera, se recomienda fortalecer el monitoreo por parte de la primera línea de defensa y el seguimiento realizado por parte de la segunda línea de defensa. Así mismo, se recomienda evaluar la claridad de la acción a realizar, toda vez que no es claro el entregable que soporte su cumplimiento.</t>
    </r>
  </si>
  <si>
    <r>
      <rPr>
        <b/>
        <sz val="11"/>
        <color theme="3"/>
        <rFont val="Arial"/>
        <family val="2"/>
      </rPr>
      <t xml:space="preserve">19-11-2019: </t>
    </r>
    <r>
      <rPr>
        <sz val="11"/>
        <color theme="3"/>
        <rFont val="Arial"/>
        <family val="2"/>
      </rPr>
      <t xml:space="preserve">No se evidencia el monitoreo de la actividad, toda vez que la misma esta programada finalizar el 30/12/2019. Sin embargo, se recomienda reportar avances del cumplimiento de la actividad de forma periódica para establecer la trazabilidad de las gestiones realizadas por el proceso.
Así mismo, se recomienda evaluar la claridad de la acción a realizar, toda vez que no es claro el entregable que soporte su cumplimiento.
</t>
    </r>
    <r>
      <rPr>
        <b/>
        <sz val="11"/>
        <color theme="3"/>
        <rFont val="Arial"/>
        <family val="2"/>
      </rPr>
      <t xml:space="preserve">Por lo anterior, el estado de la actividad es "Sin iniciar".  </t>
    </r>
  </si>
  <si>
    <r>
      <t xml:space="preserve">A través de las rendiciones de cuenta por los diferentes medios se tienen en cuenta las necesidades de los ciudadanos. En el informe del PAAC se encuentra la Rendición de Cuentas. </t>
    </r>
    <r>
      <rPr>
        <b/>
        <sz val="11"/>
        <color theme="3"/>
        <rFont val="Arial"/>
        <family val="2"/>
      </rPr>
      <t>Definir estrategias adicionales</t>
    </r>
  </si>
  <si>
    <r>
      <rPr>
        <b/>
        <sz val="11"/>
        <color theme="3"/>
        <rFont val="Arial"/>
        <family val="2"/>
      </rPr>
      <t xml:space="preserve">19-11-2019: </t>
    </r>
    <r>
      <rPr>
        <sz val="11"/>
        <color theme="3"/>
        <rFont val="Arial"/>
        <family val="2"/>
      </rPr>
      <t xml:space="preserve">No se evidencia el monitoreo de la actividad, toda vez que la misma esta programada finalizar el 30/12/2019. 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</si>
  <si>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t>
    </r>
  </si>
  <si>
    <r>
      <rPr>
        <b/>
        <sz val="11"/>
        <color theme="3"/>
        <rFont val="Arial"/>
        <family val="2"/>
      </rPr>
      <t>19-11-2019:</t>
    </r>
    <r>
      <rPr>
        <sz val="11"/>
        <color theme="3"/>
        <rFont val="Arial"/>
        <family val="2"/>
      </rPr>
      <t xml:space="preserve"> 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t>
    </r>
  </si>
  <si>
    <r>
      <rPr>
        <b/>
        <sz val="11"/>
        <color theme="3"/>
        <rFont val="Arial"/>
        <family val="2"/>
      </rPr>
      <t xml:space="preserve">19-11-2019: </t>
    </r>
    <r>
      <rPr>
        <sz val="11"/>
        <color theme="3"/>
        <rFont val="Arial"/>
        <family val="2"/>
      </rPr>
      <t xml:space="preserve">No se evidencia el monitoreo de la actividad, toda vez que la misma esta programada en el periodo comprendido entre el 01/08/2019 y el 30/12/2020. 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</si>
  <si>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
Así mismo, se recomienda evaluar la claridad de la acción a realizar, toda vez que no es claro el entregable que soporte su cumplimiento.</t>
    </r>
  </si>
  <si>
    <r>
      <rPr>
        <b/>
        <sz val="11"/>
        <color theme="3"/>
        <rFont val="Arial"/>
        <family val="2"/>
      </rPr>
      <t>19-10-2019:</t>
    </r>
    <r>
      <rPr>
        <sz val="11"/>
        <color theme="3"/>
        <rFont val="Arial"/>
        <family val="2"/>
      </rPr>
      <t xml:space="preserve"> Esta actividad cuenta con una puntuación de 100 puntos, por lo que no requirió el levantamiento de una acción en el presente plan.
Sin embargo, se recomienda evaluar la claridad de la acción a realizar, toda vez que no es claro el entregable que soporte su cumplimiento.</t>
    </r>
  </si>
  <si>
    <r>
      <rPr>
        <b/>
        <sz val="11"/>
        <color theme="3"/>
        <rFont val="Arial"/>
        <family val="2"/>
      </rPr>
      <t xml:space="preserve">19-10-2019: </t>
    </r>
    <r>
      <rPr>
        <sz val="11"/>
        <color theme="3"/>
        <rFont val="Arial"/>
        <family val="2"/>
      </rPr>
      <t xml:space="preserve">Desde la OCI </t>
    </r>
    <r>
      <rPr>
        <b/>
        <sz val="11"/>
        <color theme="3"/>
        <rFont val="Arial"/>
        <family val="2"/>
      </rPr>
      <t>se alerta el incumplimiento de la actividad</t>
    </r>
    <r>
      <rPr>
        <sz val="11"/>
        <color theme="3"/>
        <rFont val="Arial"/>
        <family val="2"/>
      </rPr>
      <t xml:space="preserve"> toda vez que no se observa monitoreo realizado por la primera línea de defensa y esta actividad venció el 30/08/2019.
Por lo anterior, se recomienda priorizar la ejecución de la misma a fin de lograr la máxima puntuación.</t>
    </r>
  </si>
  <si>
    <r>
      <rPr>
        <b/>
        <sz val="11"/>
        <color theme="3"/>
        <rFont val="Arial"/>
        <family val="2"/>
      </rPr>
      <t>19-11-2019:</t>
    </r>
    <r>
      <rPr>
        <sz val="11"/>
        <color theme="3"/>
        <rFont val="Arial"/>
        <family val="2"/>
      </rPr>
      <t xml:space="preserve"> 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
Por lo anterior, se recomienda establecer una acción de mejora y evaluar la claridad del entregable para que este sea consistente con la acción realizada.</t>
    </r>
  </si>
  <si>
    <r>
      <rPr>
        <b/>
        <sz val="11"/>
        <color theme="3"/>
        <rFont val="Arial"/>
        <family val="2"/>
      </rPr>
      <t xml:space="preserve">19-11-2019: </t>
    </r>
    <r>
      <rPr>
        <sz val="11"/>
        <color theme="3"/>
        <rFont val="Arial"/>
        <family val="2"/>
      </rPr>
      <t xml:space="preserve">No se evidencia el monitoreo de la actividad, toda vez que la misma esta programada finalizar el 30/01/2020. 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</si>
  <si>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 xml:space="preserve">No se evidencia el monitoreo de la actividad, toda vez que la misma esta programada finalizar el 30/01/2020.Sin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</si>
  <si>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 xml:space="preserve">No se evidencia el monitoreo de la actividad, toda vez que la misma esta programada en el periodo comprendido entre el 01/08/2019 y 30/12/2021. 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</si>
  <si>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 xml:space="preserve">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
Así mismo, se recomienda evaluar la claridad de la acción a realizar, toda vez que no es claro el entregable que soporte su cumplimiento.
</t>
    </r>
    <r>
      <rPr>
        <b/>
        <sz val="11"/>
        <color theme="3"/>
        <rFont val="Arial"/>
        <family val="2"/>
      </rPr>
      <t xml:space="preserve">Por lo anterior, el estado de la actividad es "Sin iniciar".  </t>
    </r>
  </si>
  <si>
    <r>
      <rPr>
        <b/>
        <sz val="11"/>
        <color theme="3"/>
        <rFont val="Arial"/>
        <family val="2"/>
      </rPr>
      <t>19-10-2019:</t>
    </r>
    <r>
      <rPr>
        <sz val="11"/>
        <color theme="3"/>
        <rFont val="Arial"/>
        <family val="2"/>
      </rPr>
      <t xml:space="preserve"> Realizada la evaluación se verificó la remisión del correo electrónico de fecha 23/07/2019, en el cual se remite para aportes de los participantes el autodiagnóstico resultado de la mesa de trabajo, de la cual se remite listado de asistencia. De igual manera, se verifica en el link citado en el monitoreo, la publicación del autodiagnóstico con su plan de acción, acorde con el monitoreo realizado, sin embargo, se hace necesario realizar la implementación del plan de trabajo para poder determinar la eficacia de la acción implementada.
Por lo anterior, </t>
    </r>
    <r>
      <rPr>
        <b/>
        <sz val="11"/>
        <color theme="3"/>
        <rFont val="Arial"/>
        <family val="2"/>
      </rPr>
      <t xml:space="preserve">no es posible establecer la eficacia </t>
    </r>
    <r>
      <rPr>
        <sz val="11"/>
        <color theme="3"/>
        <rFont val="Arial"/>
        <family val="2"/>
      </rPr>
      <t>de la acción.</t>
    </r>
  </si>
  <si>
    <r>
      <rPr>
        <b/>
        <sz val="11"/>
        <color theme="3"/>
        <rFont val="Arial"/>
        <family val="2"/>
      </rPr>
      <t xml:space="preserve">19-11-2019: </t>
    </r>
    <r>
      <rPr>
        <sz val="11"/>
        <color theme="3"/>
        <rFont val="Arial"/>
        <family val="2"/>
      </rPr>
      <t xml:space="preserve">No se evidencia el monitoreo de la actividad, toda vez que la misma esta programada finalizar el 30/12/2021. 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</si>
  <si>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 xml:space="preserve">No se evidencia el monitoreo de la actividad, toda vez que la misma esta programada finalizar el 30/12/2020. Sin embargo, se recomienda reportar avances del cumplimiento de la actividad de forma periódica para establecer la trazabilidad de las gestiones realizadas por el proceso.
</t>
    </r>
    <r>
      <rPr>
        <b/>
        <sz val="11"/>
        <color theme="3"/>
        <rFont val="Arial"/>
        <family val="2"/>
      </rPr>
      <t xml:space="preserve">Por lo anterior, el estado de la actividad es "Sin iniciar".  </t>
    </r>
  </si>
  <si>
    <r>
      <rPr>
        <b/>
        <sz val="11"/>
        <color theme="3"/>
        <rFont val="Arial"/>
        <family val="2"/>
      </rPr>
      <t xml:space="preserve">19-11-2019: </t>
    </r>
    <r>
      <rPr>
        <sz val="11"/>
        <color theme="3"/>
        <rFont val="Arial"/>
        <family val="2"/>
      </rPr>
      <t>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
Por lo anterior, se recomienda definir de forma prioritaria los tiempos de ejecución de la actividad a fin de dar cumplimiento a la actividad de gestión asociada.</t>
    </r>
  </si>
  <si>
    <r>
      <rPr>
        <b/>
        <sz val="11"/>
        <color theme="3"/>
        <rFont val="Arial"/>
        <family val="2"/>
      </rPr>
      <t>19-10-2019:</t>
    </r>
    <r>
      <rPr>
        <sz val="11"/>
        <color theme="3"/>
        <rFont val="Arial"/>
        <family val="2"/>
      </rPr>
      <t xml:space="preserve"> Esta actividad cuenta con una puntuación de 100 puntos, por lo que no requirió el levantamiento de una acción en el presente plan. Sin embargo, se recomienda evaluar la claridad de la acción a realizar, toda vez que no es claro el entregable que soporte su cumplimiento.</t>
    </r>
  </si>
  <si>
    <r>
      <rPr>
        <b/>
        <sz val="11"/>
        <color theme="3"/>
        <rFont val="Arial"/>
        <family val="2"/>
      </rPr>
      <t>18-11-2019:</t>
    </r>
    <r>
      <rPr>
        <sz val="11"/>
        <color theme="3"/>
        <rFont val="Arial"/>
        <family val="2"/>
      </rPr>
      <t xml:space="preserve"> No se evidencia el monitoreo de la actividad, toda vez que la misma esta programada para el período comprendido del 01/01/2020 al 31/12/2020. Sin embargo, se recomienda evaluar la claridad de la acción a realizar, toda vez que no es claro el entregable que soporte su cumplimiento.
</t>
    </r>
    <r>
      <rPr>
        <b/>
        <sz val="11"/>
        <color theme="3"/>
        <rFont val="Arial"/>
        <family val="2"/>
      </rPr>
      <t xml:space="preserve">
Por lo anterior, el estado de la actividad es "Sin iniciar".  </t>
    </r>
  </si>
  <si>
    <r>
      <rPr>
        <b/>
        <sz val="11"/>
        <color theme="3"/>
        <rFont val="Arial"/>
        <family val="2"/>
      </rPr>
      <t xml:space="preserve">19-11-2019: </t>
    </r>
    <r>
      <rPr>
        <sz val="11"/>
        <color theme="3"/>
        <rFont val="Arial"/>
        <family val="2"/>
      </rPr>
      <t>Desde de la OCI se alerta que no se ha definido la fecha de implementación de las acciones planificadas, a pesar de que ya se vencieron los plazos del monitoreo para el autodiagnóstico para la primera línea de defensa y el seguimiento por parte de la segunda línea de defensa - OAP.
Por lo anterior, se recomienda priorizar el establecimiento del tiempo de ejecución de la misma para dar cumplimiento a la actividad de gestión asociada.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</si>
</sst>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0.0"/>
    <numFmt numFmtId="166" formatCode="0.000"/>
  </numFmts>
  <fonts count="40"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sz val="11"/>
      <color theme="1"/>
      <name val="Calibri"/>
      <family val="2"/>
      <scheme val="minor"/>
    </font>
    <font>
      <sz val="18"/>
      <color theme="0"/>
      <name val="Arial"/>
      <family val="2"/>
    </font>
    <font>
      <u/>
      <sz val="14"/>
      <color theme="10"/>
      <name val="Arial Black"/>
      <family val="2"/>
    </font>
    <font>
      <sz val="11"/>
      <color theme="0"/>
      <name val="Arial"/>
      <family val="2"/>
    </font>
    <font>
      <sz val="11"/>
      <color theme="3"/>
      <name val="Arial"/>
      <family val="2"/>
    </font>
    <font>
      <b/>
      <sz val="11"/>
      <color theme="3"/>
      <name val="Arial"/>
      <family val="2"/>
    </font>
    <font>
      <u/>
      <sz val="11"/>
      <color theme="3"/>
      <name val="Arial"/>
      <family val="2"/>
    </font>
    <font>
      <u/>
      <sz val="11"/>
      <color theme="3"/>
      <name val="Calibri"/>
      <family val="2"/>
      <scheme val="minor"/>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indexed="64"/>
      </left>
      <right/>
      <top style="thin">
        <color indexed="64"/>
      </top>
      <bottom style="thin">
        <color indexed="64"/>
      </bottom>
      <diagonal/>
    </border>
    <border>
      <left/>
      <right/>
      <top/>
      <bottom style="thin">
        <color theme="4" tint="-0.499984740745262"/>
      </bottom>
      <diagonal/>
    </border>
    <border>
      <left/>
      <right/>
      <top style="thin">
        <color indexed="64"/>
      </top>
      <bottom style="medium">
        <color rgb="FF002060"/>
      </bottom>
      <diagonal/>
    </border>
    <border>
      <left style="thin">
        <color theme="4" tint="-0.499984740745262"/>
      </left>
      <right/>
      <top/>
      <bottom style="thin">
        <color indexed="64"/>
      </bottom>
      <diagonal/>
    </border>
    <border>
      <left style="thin">
        <color theme="4" tint="-0.499984740745262"/>
      </left>
      <right/>
      <top style="thin">
        <color indexed="64"/>
      </top>
      <bottom style="thin">
        <color indexed="64"/>
      </bottom>
      <diagonal/>
    </border>
    <border>
      <left style="thin">
        <color theme="4" tint="-0.499984740745262"/>
      </left>
      <right/>
      <top style="thin">
        <color indexed="64"/>
      </top>
      <bottom/>
      <diagonal/>
    </border>
    <border>
      <left style="thin">
        <color theme="4" tint="-0.499984740745262"/>
      </left>
      <right/>
      <top/>
      <bottom/>
      <diagonal/>
    </border>
    <border>
      <left style="thin">
        <color theme="4" tint="-0.499984740745262"/>
      </left>
      <right/>
      <top style="thin">
        <color theme="4" tint="-0.499984740745262"/>
      </top>
      <bottom style="thin">
        <color indexed="64"/>
      </bottom>
      <diagonal/>
    </border>
    <border>
      <left style="dashed">
        <color rgb="FF002060"/>
      </left>
      <right/>
      <top/>
      <bottom style="medium">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theme="4" tint="-0.499984740745262"/>
      </bottom>
      <diagonal/>
    </border>
  </borders>
  <cellStyleXfs count="4">
    <xf numFmtId="0" fontId="0" fillId="0" borderId="0"/>
    <xf numFmtId="0" fontId="18" fillId="0" borderId="0" applyNumberFormat="0" applyFill="0" applyBorder="0" applyAlignment="0" applyProtection="0"/>
    <xf numFmtId="0" fontId="16" fillId="0" borderId="0"/>
    <xf numFmtId="164" fontId="29" fillId="0" borderId="0" applyFont="0" applyFill="0" applyBorder="0" applyAlignment="0" applyProtection="0"/>
  </cellStyleXfs>
  <cellXfs count="36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0" fontId="2" fillId="0" borderId="0" xfId="0" applyFont="1" applyBorder="1"/>
    <xf numFmtId="165" fontId="2" fillId="0" borderId="0" xfId="0" applyNumberFormat="1" applyFont="1" applyBorder="1"/>
    <xf numFmtId="0" fontId="2" fillId="0" borderId="0" xfId="0" applyFont="1" applyFill="1" applyBorder="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6" fontId="2" fillId="0" borderId="0" xfId="0" applyNumberFormat="1" applyFont="1" applyAlignment="1">
      <alignment vertical="center"/>
    </xf>
    <xf numFmtId="0" fontId="10" fillId="0" borderId="0" xfId="0" applyFont="1" applyFill="1" applyBorder="1" applyAlignment="1">
      <alignment horizontal="center" vertical="center"/>
    </xf>
    <xf numFmtId="0" fontId="19" fillId="0" borderId="0" xfId="0" applyFont="1" applyAlignment="1">
      <alignment horizontal="center" vertical="top"/>
    </xf>
    <xf numFmtId="0" fontId="2" fillId="3" borderId="0" xfId="0" applyFont="1" applyFill="1"/>
    <xf numFmtId="0" fontId="2" fillId="3" borderId="0" xfId="0" applyFont="1" applyFill="1" applyBorder="1"/>
    <xf numFmtId="0" fontId="11" fillId="0" borderId="0" xfId="0" applyFont="1" applyBorder="1"/>
    <xf numFmtId="0" fontId="20"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19"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Fill="1" applyBorder="1" applyAlignment="1">
      <alignment vertical="center" wrapText="1"/>
    </xf>
    <xf numFmtId="0" fontId="6" fillId="3" borderId="47"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Fill="1" applyBorder="1" applyAlignment="1">
      <alignment vertical="center" wrapText="1"/>
    </xf>
    <xf numFmtId="0" fontId="6" fillId="3" borderId="48" xfId="0" applyFont="1" applyFill="1" applyBorder="1" applyAlignment="1">
      <alignment horizontal="center" vertical="center" wrapText="1"/>
    </xf>
    <xf numFmtId="0" fontId="5" fillId="0" borderId="48" xfId="0" applyFont="1" applyBorder="1" applyAlignment="1">
      <alignment horizontal="center" vertical="center"/>
    </xf>
    <xf numFmtId="0" fontId="2" fillId="0" borderId="48" xfId="0" applyFont="1" applyBorder="1" applyAlignment="1">
      <alignment vertical="center"/>
    </xf>
    <xf numFmtId="0" fontId="5" fillId="0" borderId="49" xfId="0" applyFont="1" applyFill="1" applyBorder="1" applyAlignment="1">
      <alignment vertical="center" wrapText="1"/>
    </xf>
    <xf numFmtId="0" fontId="2" fillId="0" borderId="49" xfId="0" applyFont="1" applyBorder="1" applyAlignment="1">
      <alignment vertical="center"/>
    </xf>
    <xf numFmtId="0" fontId="5" fillId="0" borderId="51" xfId="0" applyFont="1" applyFill="1" applyBorder="1" applyAlignment="1">
      <alignment vertical="center" wrapText="1"/>
    </xf>
    <xf numFmtId="0" fontId="5" fillId="0" borderId="51" xfId="0" applyFont="1" applyBorder="1" applyAlignment="1">
      <alignment horizontal="center" vertical="center"/>
    </xf>
    <xf numFmtId="0" fontId="6" fillId="3" borderId="49"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53" xfId="0" applyFont="1" applyFill="1" applyBorder="1" applyAlignment="1">
      <alignment vertical="center" wrapText="1"/>
    </xf>
    <xf numFmtId="0" fontId="6" fillId="3" borderId="53" xfId="0" applyFont="1" applyFill="1" applyBorder="1" applyAlignment="1">
      <alignment horizontal="center" vertical="center" wrapText="1"/>
    </xf>
    <xf numFmtId="0" fontId="5" fillId="0" borderId="53" xfId="0" applyFont="1" applyBorder="1" applyAlignment="1">
      <alignment horizontal="center" vertical="center"/>
    </xf>
    <xf numFmtId="0" fontId="5" fillId="0" borderId="55" xfId="0" applyFont="1" applyFill="1" applyBorder="1" applyAlignment="1">
      <alignment vertical="center" wrapText="1"/>
    </xf>
    <xf numFmtId="0" fontId="6" fillId="3" borderId="55" xfId="0" applyFont="1" applyFill="1" applyBorder="1" applyAlignment="1">
      <alignment horizontal="center" vertical="center" wrapText="1"/>
    </xf>
    <xf numFmtId="0" fontId="5" fillId="0" borderId="55" xfId="0" applyFont="1" applyBorder="1" applyAlignment="1">
      <alignment horizontal="center" vertical="center"/>
    </xf>
    <xf numFmtId="0" fontId="2" fillId="0" borderId="55" xfId="0" applyFont="1" applyBorder="1" applyAlignment="1">
      <alignment vertical="center"/>
    </xf>
    <xf numFmtId="0" fontId="2" fillId="0" borderId="51" xfId="0" applyFont="1" applyBorder="1" applyAlignment="1">
      <alignment vertical="center"/>
    </xf>
    <xf numFmtId="0" fontId="2" fillId="0" borderId="53" xfId="0" applyFont="1" applyBorder="1" applyAlignment="1">
      <alignment vertical="center"/>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4" fillId="0" borderId="0" xfId="0" applyFont="1" applyFill="1" applyAlignment="1">
      <alignment horizontal="center" vertical="top"/>
    </xf>
    <xf numFmtId="0" fontId="2" fillId="0" borderId="0" xfId="0" applyFont="1" applyAlignment="1">
      <alignment vertical="top"/>
    </xf>
    <xf numFmtId="0" fontId="2" fillId="4" borderId="0" xfId="0" applyFont="1" applyFill="1"/>
    <xf numFmtId="0" fontId="2" fillId="0" borderId="0" xfId="0" applyFont="1" applyFill="1"/>
    <xf numFmtId="0" fontId="23" fillId="0" borderId="0" xfId="0" applyFont="1" applyFill="1" applyBorder="1" applyAlignment="1">
      <alignment vertical="top"/>
    </xf>
    <xf numFmtId="0" fontId="2" fillId="4" borderId="0" xfId="0" applyFont="1" applyFill="1" applyBorder="1"/>
    <xf numFmtId="0" fontId="2" fillId="4" borderId="0" xfId="0" applyFont="1" applyFill="1" applyAlignment="1">
      <alignment vertical="top"/>
    </xf>
    <xf numFmtId="0" fontId="25" fillId="11" borderId="56" xfId="0" applyFont="1" applyFill="1" applyBorder="1" applyAlignment="1">
      <alignment horizontal="center" vertical="center"/>
    </xf>
    <xf numFmtId="0" fontId="25" fillId="11" borderId="57" xfId="0" applyFont="1" applyFill="1" applyBorder="1" applyAlignment="1">
      <alignment horizontal="center" vertical="center"/>
    </xf>
    <xf numFmtId="0" fontId="25"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2" fillId="0" borderId="0" xfId="0" applyFont="1" applyFill="1" applyAlignment="1">
      <alignment vertical="center"/>
    </xf>
    <xf numFmtId="0" fontId="2" fillId="0" borderId="5" xfId="0" applyFont="1" applyFill="1" applyBorder="1" applyAlignment="1">
      <alignment vertical="center"/>
    </xf>
    <xf numFmtId="0" fontId="14" fillId="0" borderId="0" xfId="0" applyFont="1" applyFill="1" applyAlignment="1">
      <alignment horizontal="center" vertical="center" wrapText="1"/>
    </xf>
    <xf numFmtId="0" fontId="2" fillId="0" borderId="6" xfId="0" applyFont="1" applyFill="1" applyBorder="1" applyAlignment="1">
      <alignment vertical="center"/>
    </xf>
    <xf numFmtId="0" fontId="24" fillId="0" borderId="31" xfId="0" applyFont="1" applyFill="1" applyBorder="1" applyAlignment="1">
      <alignment horizontal="center" vertical="center"/>
    </xf>
    <xf numFmtId="0" fontId="14" fillId="2" borderId="65" xfId="0" applyFont="1" applyFill="1" applyBorder="1" applyAlignment="1">
      <alignment horizontal="center" vertical="center" wrapText="1"/>
    </xf>
    <xf numFmtId="0" fontId="19" fillId="5" borderId="63" xfId="0" applyFont="1" applyFill="1" applyBorder="1" applyAlignment="1">
      <alignment horizontal="left" vertical="top" wrapText="1"/>
    </xf>
    <xf numFmtId="0" fontId="19" fillId="5" borderId="69" xfId="0" applyFont="1" applyFill="1" applyBorder="1" applyAlignment="1">
      <alignment horizontal="left" vertical="top" wrapText="1"/>
    </xf>
    <xf numFmtId="0" fontId="2" fillId="4" borderId="18" xfId="0" applyFont="1" applyFill="1" applyBorder="1"/>
    <xf numFmtId="0" fontId="20"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0" borderId="21" xfId="0" applyFont="1" applyFill="1" applyBorder="1"/>
    <xf numFmtId="0" fontId="2" fillId="0" borderId="22"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0"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31"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16" borderId="79" xfId="0" applyFont="1" applyFill="1" applyBorder="1" applyAlignment="1">
      <alignment vertical="center"/>
    </xf>
    <xf numFmtId="0" fontId="2" fillId="17" borderId="81" xfId="0" applyFont="1" applyFill="1" applyBorder="1" applyAlignment="1">
      <alignment vertical="center"/>
    </xf>
    <xf numFmtId="0" fontId="30" fillId="0" borderId="0" xfId="0"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30" fillId="0" borderId="0" xfId="0" applyFont="1" applyBorder="1" applyAlignment="1">
      <alignment vertical="top"/>
    </xf>
    <xf numFmtId="0" fontId="32" fillId="0" borderId="0" xfId="0" applyFont="1"/>
    <xf numFmtId="0" fontId="33" fillId="0" borderId="0" xfId="0" applyFont="1" applyFill="1" applyBorder="1" applyAlignment="1">
      <alignment horizontal="center" vertical="center"/>
    </xf>
    <xf numFmtId="0" fontId="32" fillId="0" borderId="0" xfId="0" applyFont="1" applyFill="1"/>
    <xf numFmtId="0" fontId="32" fillId="0" borderId="0" xfId="0" applyFont="1" applyBorder="1"/>
    <xf numFmtId="49" fontId="34" fillId="0" borderId="0" xfId="1" applyNumberFormat="1" applyFont="1" applyFill="1" applyBorder="1" applyAlignment="1">
      <alignment horizontal="center" vertical="center"/>
    </xf>
    <xf numFmtId="0" fontId="2" fillId="0" borderId="24" xfId="0" applyFont="1" applyFill="1" applyBorder="1" applyAlignment="1">
      <alignment vertical="center"/>
    </xf>
    <xf numFmtId="0" fontId="14" fillId="3" borderId="0" xfId="0" applyFont="1" applyFill="1"/>
    <xf numFmtId="0" fontId="29" fillId="0" borderId="19" xfId="0" applyFont="1" applyBorder="1"/>
    <xf numFmtId="0" fontId="29" fillId="0" borderId="18" xfId="0" applyFont="1" applyBorder="1"/>
    <xf numFmtId="0" fontId="29" fillId="0" borderId="20" xfId="0" applyFont="1" applyBorder="1"/>
    <xf numFmtId="0" fontId="29" fillId="0" borderId="21" xfId="0" applyFont="1" applyBorder="1"/>
    <xf numFmtId="0" fontId="29" fillId="0" borderId="22" xfId="0" applyFont="1" applyBorder="1"/>
    <xf numFmtId="0" fontId="29" fillId="0" borderId="21" xfId="0" applyFont="1" applyFill="1" applyBorder="1"/>
    <xf numFmtId="0" fontId="29" fillId="0" borderId="22" xfId="0" applyFont="1" applyFill="1" applyBorder="1"/>
    <xf numFmtId="0" fontId="29" fillId="0" borderId="0" xfId="0" applyFont="1" applyBorder="1"/>
    <xf numFmtId="0" fontId="29" fillId="0" borderId="0" xfId="0" applyFont="1"/>
    <xf numFmtId="0" fontId="29" fillId="0" borderId="0" xfId="0" applyFont="1" applyFill="1"/>
    <xf numFmtId="0" fontId="29" fillId="0" borderId="23" xfId="0" applyFont="1" applyBorder="1"/>
    <xf numFmtId="0" fontId="29" fillId="0" borderId="24" xfId="0" applyFont="1" applyBorder="1"/>
    <xf numFmtId="0" fontId="29" fillId="0" borderId="25" xfId="0" applyFont="1" applyBorder="1"/>
    <xf numFmtId="0" fontId="19" fillId="0"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30" fillId="0" borderId="0" xfId="0" applyFont="1" applyBorder="1" applyAlignment="1">
      <alignment vertical="top" wrapText="1"/>
    </xf>
    <xf numFmtId="0" fontId="28" fillId="4" borderId="75" xfId="0" applyFont="1" applyFill="1" applyBorder="1" applyAlignment="1">
      <alignment vertical="top" wrapText="1"/>
    </xf>
    <xf numFmtId="0" fontId="19" fillId="0" borderId="0" xfId="0" applyFont="1" applyAlignment="1">
      <alignment horizontal="center"/>
    </xf>
    <xf numFmtId="0" fontId="1" fillId="0" borderId="21" xfId="0" applyFont="1" applyFill="1" applyBorder="1" applyAlignment="1">
      <alignment horizontal="center" vertical="center" wrapText="1"/>
    </xf>
    <xf numFmtId="0" fontId="36" fillId="0" borderId="0" xfId="0" applyFont="1" applyAlignment="1">
      <alignment vertical="center" wrapText="1"/>
    </xf>
    <xf numFmtId="0" fontId="36" fillId="0" borderId="0" xfId="0" applyFont="1" applyFill="1" applyBorder="1" applyAlignment="1">
      <alignment vertical="center" wrapText="1"/>
    </xf>
    <xf numFmtId="0" fontId="36" fillId="0" borderId="0" xfId="0" applyFont="1" applyAlignment="1">
      <alignment horizontal="left" vertical="center" wrapText="1"/>
    </xf>
    <xf numFmtId="0" fontId="36" fillId="0" borderId="0" xfId="0" applyFont="1" applyAlignment="1">
      <alignment horizontal="center" vertical="center" wrapText="1"/>
    </xf>
    <xf numFmtId="0" fontId="36" fillId="0" borderId="18" xfId="0" applyFont="1" applyFill="1" applyBorder="1" applyAlignment="1">
      <alignment vertical="center" wrapText="1"/>
    </xf>
    <xf numFmtId="0" fontId="36" fillId="0" borderId="19" xfId="0" applyFont="1" applyBorder="1" applyAlignment="1">
      <alignment vertical="center" wrapText="1"/>
    </xf>
    <xf numFmtId="0" fontId="36" fillId="0" borderId="19" xfId="0" applyFont="1" applyBorder="1" applyAlignment="1">
      <alignment horizontal="left" vertical="center" wrapText="1"/>
    </xf>
    <xf numFmtId="0" fontId="36" fillId="0" borderId="19" xfId="0" applyFont="1" applyBorder="1" applyAlignment="1">
      <alignment horizontal="center" vertical="center" wrapText="1"/>
    </xf>
    <xf numFmtId="0" fontId="36" fillId="0" borderId="20" xfId="0" applyFont="1" applyBorder="1" applyAlignment="1">
      <alignment vertical="center" wrapText="1"/>
    </xf>
    <xf numFmtId="0" fontId="36" fillId="0" borderId="21" xfId="0" applyFont="1" applyFill="1" applyBorder="1" applyAlignment="1">
      <alignment vertical="center" wrapText="1"/>
    </xf>
    <xf numFmtId="0" fontId="36" fillId="18" borderId="0" xfId="0" applyFont="1" applyFill="1" applyBorder="1" applyAlignment="1">
      <alignment horizontal="center" vertical="center" wrapText="1"/>
    </xf>
    <xf numFmtId="0" fontId="36" fillId="0" borderId="22" xfId="0" applyFont="1" applyBorder="1" applyAlignment="1">
      <alignment vertical="center" wrapText="1"/>
    </xf>
    <xf numFmtId="0" fontId="36" fillId="0" borderId="0" xfId="0" applyFont="1" applyBorder="1" applyAlignment="1">
      <alignment vertical="center" wrapText="1"/>
    </xf>
    <xf numFmtId="0" fontId="36" fillId="0" borderId="0" xfId="0" applyFont="1" applyBorder="1" applyAlignment="1">
      <alignment horizontal="left" vertical="center" wrapText="1"/>
    </xf>
    <xf numFmtId="0" fontId="36" fillId="0" borderId="0"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8" fillId="0" borderId="1" xfId="1" applyFont="1" applyFill="1" applyBorder="1" applyAlignment="1">
      <alignment horizontal="center" vertical="center" wrapText="1"/>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0" fontId="38" fillId="0" borderId="1" xfId="1" applyFont="1" applyFill="1" applyBorder="1" applyAlignment="1">
      <alignment horizontal="left" vertical="center" wrapText="1"/>
    </xf>
    <xf numFmtId="0" fontId="36" fillId="0" borderId="1" xfId="0" applyFont="1" applyBorder="1" applyAlignment="1">
      <alignment horizontal="justify" vertical="center" wrapText="1"/>
    </xf>
    <xf numFmtId="0" fontId="38" fillId="0" borderId="1" xfId="1" applyFont="1" applyFill="1" applyBorder="1" applyAlignment="1">
      <alignment horizontal="justify" vertical="center" wrapText="1"/>
    </xf>
    <xf numFmtId="0" fontId="36" fillId="0" borderId="22" xfId="0" applyFont="1" applyBorder="1" applyAlignment="1">
      <alignment horizontal="left" vertical="center" wrapText="1"/>
    </xf>
    <xf numFmtId="0" fontId="39" fillId="0" borderId="1" xfId="1"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0" xfId="0" applyFont="1" applyBorder="1" applyAlignment="1">
      <alignment horizontal="left" vertical="center" wrapText="1"/>
    </xf>
    <xf numFmtId="0" fontId="36" fillId="13" borderId="1" xfId="0" applyFont="1" applyFill="1" applyBorder="1" applyAlignment="1">
      <alignment horizontal="left" vertical="center" wrapText="1"/>
    </xf>
    <xf numFmtId="0" fontId="36" fillId="0" borderId="23" xfId="0" applyFont="1" applyFill="1" applyBorder="1" applyAlignment="1">
      <alignment vertical="center" wrapText="1"/>
    </xf>
    <xf numFmtId="0" fontId="36" fillId="0" borderId="95" xfId="0" applyFont="1" applyBorder="1" applyAlignment="1">
      <alignment vertical="center" wrapText="1"/>
    </xf>
    <xf numFmtId="0" fontId="36" fillId="0" borderId="95"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7" fillId="0" borderId="0" xfId="0" applyFont="1" applyAlignment="1">
      <alignment horizontal="center" vertical="center" wrapText="1"/>
    </xf>
    <xf numFmtId="0" fontId="35" fillId="0" borderId="0" xfId="0" applyFont="1" applyAlignment="1">
      <alignment horizontal="center" vertical="center" wrapText="1"/>
    </xf>
    <xf numFmtId="0" fontId="35" fillId="0" borderId="21" xfId="0" applyFont="1" applyFill="1" applyBorder="1" applyAlignment="1">
      <alignment horizontal="center" vertical="center" wrapText="1"/>
    </xf>
    <xf numFmtId="0" fontId="35" fillId="0" borderId="22" xfId="0" applyFont="1" applyBorder="1" applyAlignment="1">
      <alignment horizontal="center" vertical="center" wrapText="1"/>
    </xf>
    <xf numFmtId="0" fontId="7" fillId="18" borderId="0" xfId="0" applyFont="1" applyFill="1" applyBorder="1" applyAlignment="1">
      <alignment horizontal="center" vertical="center"/>
    </xf>
    <xf numFmtId="49" fontId="34" fillId="2" borderId="0" xfId="1" applyNumberFormat="1" applyFont="1" applyFill="1" applyBorder="1" applyAlignment="1">
      <alignment horizontal="center" vertical="center"/>
    </xf>
    <xf numFmtId="0" fontId="19" fillId="0" borderId="0" xfId="0" applyFont="1" applyFill="1" applyBorder="1" applyAlignment="1">
      <alignment horizontal="center" vertical="center"/>
    </xf>
    <xf numFmtId="0" fontId="7" fillId="18" borderId="84" xfId="0" applyFont="1" applyFill="1" applyBorder="1" applyAlignment="1">
      <alignment horizontal="center" vertical="center"/>
    </xf>
    <xf numFmtId="0" fontId="7" fillId="18" borderId="85" xfId="0" applyFont="1" applyFill="1" applyBorder="1" applyAlignment="1">
      <alignment horizontal="center" vertical="center"/>
    </xf>
    <xf numFmtId="0" fontId="7" fillId="18" borderId="86"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30"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20" fillId="0" borderId="0" xfId="0" applyFont="1" applyBorder="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Border="1" applyAlignment="1">
      <alignment horizontal="left" vertical="top" wrapText="1"/>
    </xf>
    <xf numFmtId="0" fontId="20" fillId="0" borderId="0" xfId="0" applyFont="1" applyBorder="1" applyAlignment="1">
      <alignment horizontal="left" vertical="center" wrapText="1"/>
    </xf>
    <xf numFmtId="0" fontId="14" fillId="10" borderId="0" xfId="0" applyFont="1" applyFill="1" applyAlignment="1">
      <alignment horizontal="center" vertical="center" wrapText="1"/>
    </xf>
    <xf numFmtId="0" fontId="22" fillId="0" borderId="0" xfId="0" applyFont="1" applyFill="1" applyAlignment="1">
      <alignment horizontal="left" vertical="center" wrapText="1"/>
    </xf>
    <xf numFmtId="0" fontId="10" fillId="2" borderId="87"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9" xfId="0" applyFont="1" applyFill="1" applyBorder="1" applyAlignment="1">
      <alignment horizontal="center" vertical="center"/>
    </xf>
    <xf numFmtId="0" fontId="20" fillId="0" borderId="74" xfId="0" applyFont="1" applyBorder="1" applyAlignment="1">
      <alignment horizontal="justify" vertical="top" wrapText="1"/>
    </xf>
    <xf numFmtId="0" fontId="0" fillId="0" borderId="74" xfId="0" applyBorder="1" applyAlignment="1"/>
    <xf numFmtId="0" fontId="26" fillId="2" borderId="59" xfId="0" applyFont="1" applyFill="1" applyBorder="1" applyAlignment="1">
      <alignment horizontal="center" vertical="center" wrapText="1"/>
    </xf>
    <xf numFmtId="0" fontId="26" fillId="2" borderId="60" xfId="0" applyFont="1" applyFill="1" applyBorder="1" applyAlignment="1">
      <alignment horizontal="center" vertical="center" wrapText="1"/>
    </xf>
    <xf numFmtId="0" fontId="27"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applyAlignment="1"/>
    <xf numFmtId="0" fontId="20" fillId="0" borderId="76" xfId="0" applyFont="1" applyBorder="1" applyAlignment="1">
      <alignment horizontal="justify" vertical="top" wrapText="1"/>
    </xf>
    <xf numFmtId="0" fontId="0" fillId="0" borderId="76" xfId="0" applyBorder="1" applyAlignment="1"/>
    <xf numFmtId="0" fontId="20" fillId="4" borderId="74" xfId="0" applyFont="1" applyFill="1" applyBorder="1" applyAlignment="1">
      <alignment horizontal="justify" vertical="top" wrapText="1"/>
    </xf>
    <xf numFmtId="0" fontId="20" fillId="4" borderId="74" xfId="0" applyFont="1" applyFill="1" applyBorder="1" applyAlignment="1">
      <alignment vertical="top" wrapText="1"/>
    </xf>
    <xf numFmtId="0" fontId="20" fillId="0" borderId="74" xfId="0" applyFont="1" applyFill="1" applyBorder="1" applyAlignment="1">
      <alignment horizontal="justify" vertical="top" wrapText="1"/>
    </xf>
    <xf numFmtId="0" fontId="20" fillId="4" borderId="75" xfId="0" applyFont="1" applyFill="1" applyBorder="1" applyAlignment="1">
      <alignment horizontal="justify" vertical="top" wrapText="1"/>
    </xf>
    <xf numFmtId="0" fontId="0" fillId="0" borderId="75" xfId="0" applyBorder="1" applyAlignment="1"/>
    <xf numFmtId="0" fontId="28" fillId="4" borderId="77" xfId="0" applyFont="1" applyFill="1" applyBorder="1" applyAlignment="1">
      <alignment horizontal="center" vertical="top" wrapText="1"/>
    </xf>
    <xf numFmtId="0" fontId="8" fillId="0" borderId="77" xfId="0" applyFont="1" applyBorder="1" applyAlignment="1"/>
    <xf numFmtId="0" fontId="28" fillId="4" borderId="75" xfId="0" applyFont="1" applyFill="1" applyBorder="1" applyAlignment="1">
      <alignment vertical="top" wrapText="1"/>
    </xf>
    <xf numFmtId="0" fontId="8" fillId="0" borderId="75" xfId="0" applyFont="1" applyBorder="1" applyAlignment="1"/>
    <xf numFmtId="0" fontId="28" fillId="0" borderId="50"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4" xfId="0" applyFont="1" applyBorder="1" applyAlignment="1">
      <alignment horizontal="center" vertical="center" wrapText="1"/>
    </xf>
    <xf numFmtId="1" fontId="28" fillId="0" borderId="12" xfId="0" applyNumberFormat="1"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7" fillId="0" borderId="34" xfId="0" applyFon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5"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2" fontId="10" fillId="0" borderId="44" xfId="0" applyNumberFormat="1" applyFont="1" applyFill="1" applyBorder="1" applyAlignment="1">
      <alignment horizontal="center" vertical="center" wrapText="1"/>
    </xf>
    <xf numFmtId="2" fontId="10" fillId="0" borderId="45" xfId="0" applyNumberFormat="1" applyFont="1" applyFill="1" applyBorder="1" applyAlignment="1">
      <alignment horizontal="center" vertical="center" wrapText="1"/>
    </xf>
    <xf numFmtId="2" fontId="10" fillId="0" borderId="46" xfId="0" applyNumberFormat="1" applyFont="1" applyFill="1" applyBorder="1" applyAlignment="1">
      <alignment horizontal="center" vertical="center" wrapText="1"/>
    </xf>
    <xf numFmtId="0" fontId="28" fillId="0" borderId="44" xfId="0" applyFont="1" applyBorder="1" applyAlignment="1">
      <alignment horizontal="center" vertical="center" wrapText="1"/>
    </xf>
    <xf numFmtId="0" fontId="28" fillId="0" borderId="46" xfId="0" applyFont="1" applyBorder="1" applyAlignment="1">
      <alignment horizontal="center" vertical="center" wrapText="1"/>
    </xf>
    <xf numFmtId="1" fontId="28" fillId="0" borderId="44" xfId="0" applyNumberFormat="1" applyFont="1" applyFill="1" applyBorder="1" applyAlignment="1">
      <alignment horizontal="center" vertical="center" wrapText="1"/>
    </xf>
    <xf numFmtId="1" fontId="28" fillId="0" borderId="45" xfId="0" applyNumberFormat="1" applyFont="1" applyFill="1" applyBorder="1" applyAlignment="1">
      <alignment horizontal="center" vertical="center" wrapText="1"/>
    </xf>
    <xf numFmtId="1" fontId="28" fillId="0" borderId="46" xfId="0" applyNumberFormat="1" applyFont="1" applyFill="1" applyBorder="1" applyAlignment="1">
      <alignment horizontal="center" vertical="center" wrapText="1"/>
    </xf>
    <xf numFmtId="0" fontId="28" fillId="0" borderId="52" xfId="0" applyFont="1" applyBorder="1" applyAlignment="1">
      <alignment horizontal="center" vertical="center" wrapText="1"/>
    </xf>
    <xf numFmtId="1" fontId="28" fillId="0" borderId="52" xfId="0" applyNumberFormat="1" applyFont="1" applyFill="1" applyBorder="1" applyAlignment="1">
      <alignment horizontal="center" wrapText="1"/>
    </xf>
    <xf numFmtId="1" fontId="28" fillId="0" borderId="45" xfId="0" applyNumberFormat="1" applyFont="1" applyFill="1" applyBorder="1" applyAlignment="1">
      <alignment horizontal="center" wrapText="1"/>
    </xf>
    <xf numFmtId="1" fontId="28" fillId="0" borderId="46" xfId="0" applyNumberFormat="1" applyFont="1" applyFill="1" applyBorder="1" applyAlignment="1">
      <alignment horizontal="center" wrapText="1"/>
    </xf>
    <xf numFmtId="1" fontId="28" fillId="0" borderId="10" xfId="0" applyNumberFormat="1" applyFont="1" applyFill="1" applyBorder="1" applyAlignment="1">
      <alignment horizontal="center" vertical="center" wrapText="1"/>
    </xf>
    <xf numFmtId="0" fontId="1" fillId="19" borderId="91" xfId="0" applyFont="1" applyFill="1" applyBorder="1" applyAlignment="1">
      <alignment horizontal="center" vertical="center" wrapText="1"/>
    </xf>
    <xf numFmtId="0" fontId="1" fillId="19" borderId="92"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5" fillId="19" borderId="29" xfId="0" applyFont="1" applyFill="1" applyBorder="1" applyAlignment="1">
      <alignment horizontal="center" vertical="center" wrapText="1"/>
    </xf>
    <xf numFmtId="0" fontId="16" fillId="19" borderId="41"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8" fillId="0" borderId="50" xfId="0" applyNumberFormat="1" applyFont="1" applyFill="1" applyBorder="1" applyAlignment="1">
      <alignment horizontal="center" vertical="center" wrapText="1"/>
    </xf>
    <xf numFmtId="1" fontId="28" fillId="0" borderId="54" xfId="0" applyNumberFormat="1" applyFont="1" applyFill="1" applyBorder="1" applyAlignment="1">
      <alignment horizontal="center" vertical="center" wrapText="1"/>
    </xf>
    <xf numFmtId="1" fontId="28" fillId="0" borderId="52" xfId="0" applyNumberFormat="1" applyFont="1" applyFill="1" applyBorder="1" applyAlignment="1">
      <alignment horizontal="center" vertical="center" wrapText="1"/>
    </xf>
    <xf numFmtId="1" fontId="28" fillId="0" borderId="30" xfId="0" applyNumberFormat="1" applyFont="1" applyFill="1" applyBorder="1" applyAlignment="1">
      <alignment horizontal="center" vertical="center" wrapText="1"/>
    </xf>
    <xf numFmtId="1" fontId="28" fillId="0" borderId="16"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0" xfId="0" applyFont="1" applyBorder="1" applyAlignment="1">
      <alignment horizontal="center" vertical="center" wrapText="1"/>
    </xf>
    <xf numFmtId="0" fontId="2" fillId="0" borderId="0" xfId="0" applyFont="1" applyBorder="1" applyAlignment="1">
      <alignment horizontal="center"/>
    </xf>
    <xf numFmtId="0" fontId="19" fillId="0" borderId="0" xfId="0" applyFont="1" applyAlignment="1">
      <alignment horizontal="center"/>
    </xf>
    <xf numFmtId="0" fontId="1" fillId="19" borderId="1" xfId="0" applyFont="1" applyFill="1" applyBorder="1" applyAlignment="1">
      <alignment horizontal="center" vertical="center" wrapText="1"/>
    </xf>
    <xf numFmtId="0" fontId="1" fillId="19" borderId="90" xfId="0" applyFont="1" applyFill="1" applyBorder="1" applyAlignment="1">
      <alignment horizontal="center" vertical="center" wrapText="1"/>
    </xf>
    <xf numFmtId="0" fontId="1" fillId="19" borderId="93" xfId="0" applyFont="1" applyFill="1" applyBorder="1" applyAlignment="1">
      <alignment horizontal="center" vertical="center" wrapText="1"/>
    </xf>
    <xf numFmtId="0" fontId="1" fillId="19" borderId="101"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1" xfId="0" applyFont="1" applyFill="1" applyBorder="1" applyAlignment="1">
      <alignment horizontal="left" vertical="center" wrapText="1"/>
    </xf>
    <xf numFmtId="0" fontId="37" fillId="0" borderId="1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6" fillId="0" borderId="93" xfId="0" applyFont="1" applyBorder="1" applyAlignment="1">
      <alignment horizontal="left" vertical="center" wrapText="1"/>
    </xf>
    <xf numFmtId="0" fontId="36" fillId="0" borderId="0" xfId="0" applyFont="1" applyBorder="1" applyAlignment="1">
      <alignment horizontal="left" vertical="center" wrapText="1"/>
    </xf>
    <xf numFmtId="0" fontId="36" fillId="0" borderId="94" xfId="0" applyFont="1" applyBorder="1" applyAlignment="1">
      <alignment horizontal="left" vertical="center" wrapText="1"/>
    </xf>
    <xf numFmtId="0" fontId="36" fillId="0" borderId="100"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98" xfId="0" applyFont="1" applyBorder="1" applyAlignment="1">
      <alignment horizontal="center" vertical="center" wrapText="1"/>
    </xf>
    <xf numFmtId="0" fontId="36" fillId="0" borderId="102" xfId="0" applyFont="1" applyBorder="1" applyAlignment="1">
      <alignment horizontal="left" vertical="center" wrapText="1"/>
    </xf>
    <xf numFmtId="0" fontId="36" fillId="0" borderId="103" xfId="0" applyFont="1" applyBorder="1" applyAlignment="1">
      <alignment horizontal="left" vertical="center" wrapText="1"/>
    </xf>
    <xf numFmtId="0" fontId="36" fillId="0" borderId="103"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93" xfId="0" applyFont="1" applyBorder="1" applyAlignment="1">
      <alignment horizontal="left" wrapText="1"/>
    </xf>
    <xf numFmtId="0" fontId="36" fillId="0" borderId="96" xfId="0" applyFont="1" applyBorder="1" applyAlignment="1">
      <alignment horizontal="center" vertical="center" wrapText="1"/>
    </xf>
    <xf numFmtId="0" fontId="36" fillId="0" borderId="99" xfId="0" applyFont="1" applyBorder="1" applyAlignment="1">
      <alignment horizontal="center" vertical="center" wrapText="1"/>
    </xf>
    <xf numFmtId="0" fontId="35" fillId="18" borderId="84" xfId="0" applyFont="1" applyFill="1" applyBorder="1" applyAlignment="1">
      <alignment horizontal="center" vertical="center" wrapText="1"/>
    </xf>
    <xf numFmtId="0" fontId="35" fillId="18" borderId="85" xfId="0" applyFont="1" applyFill="1" applyBorder="1" applyAlignment="1">
      <alignment horizontal="center" vertical="center" wrapText="1"/>
    </xf>
    <xf numFmtId="0" fontId="35" fillId="18" borderId="85" xfId="0" applyFont="1" applyFill="1" applyBorder="1" applyAlignment="1">
      <alignment horizontal="left" vertical="center" wrapText="1"/>
    </xf>
  </cellXfs>
  <cellStyles count="4">
    <cellStyle name="Hipervínculo" xfId="1" builtinId="8"/>
    <cellStyle name="Millares [0] 2" xfId="3"/>
    <cellStyle name="Normal" xfId="0" builtinId="0"/>
    <cellStyle name="Normal 2" xfId="2"/>
  </cellStyles>
  <dxfs count="87">
    <dxf>
      <fill>
        <patternFill>
          <bgColor rgb="FFFFF2C9"/>
        </patternFill>
      </fill>
    </dxf>
    <dxf>
      <fill>
        <patternFill>
          <bgColor theme="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83861504"/>
        <c:axId val="83863040"/>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67.277777777777771</c:v>
                </c:pt>
                <c:pt idx="1">
                  <c:v>71.638297872340431</c:v>
                </c:pt>
                <c:pt idx="2">
                  <c:v>25.75</c:v>
                </c:pt>
                <c:pt idx="3">
                  <c:v>47.75</c:v>
                </c:pt>
                <c:pt idx="4">
                  <c:v>22.2</c:v>
                </c:pt>
                <c:pt idx="5">
                  <c:v>1</c:v>
                </c:pt>
                <c:pt idx="6">
                  <c:v>24.4</c:v>
                </c:pt>
                <c:pt idx="7">
                  <c:v>40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83861504"/>
        <c:axId val="83863040"/>
      </c:scatterChart>
      <c:catAx>
        <c:axId val="8386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63040"/>
        <c:crosses val="autoZero"/>
        <c:auto val="1"/>
        <c:lblAlgn val="ctr"/>
        <c:lblOffset val="100"/>
        <c:noMultiLvlLbl val="0"/>
      </c:catAx>
      <c:valAx>
        <c:axId val="838630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615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xmlns:c16r2="http://schemas.microsoft.com/office/drawing/2015/06/char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3592960"/>
        <c:axId val="9360294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55.185567010309278</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3592960"/>
        <c:axId val="93602944"/>
      </c:scatterChart>
      <c:catAx>
        <c:axId val="9359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602944"/>
        <c:crosses val="autoZero"/>
        <c:auto val="1"/>
        <c:lblAlgn val="ctr"/>
        <c:lblOffset val="100"/>
        <c:noMultiLvlLbl val="0"/>
      </c:catAx>
      <c:valAx>
        <c:axId val="936029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592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xmlns=""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xmlns=""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xmlns=""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xmlns=""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9311AF42-4393-4CE8-B5FA-0F251B16C1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xmlns="" id="{67C4C717-E8E9-43EE-BC2D-32CD099133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xmlns=""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xmlns=""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7</xdr:col>
      <xdr:colOff>1246433</xdr:colOff>
      <xdr:row>1</xdr:row>
      <xdr:rowOff>1094682</xdr:rowOff>
    </xdr:to>
    <xdr:pic>
      <xdr:nvPicPr>
        <xdr:cNvPr id="3" name="Imagen 2">
          <a:extLst>
            <a:ext uri="{FF2B5EF4-FFF2-40B4-BE49-F238E27FC236}">
              <a16:creationId xmlns:a16="http://schemas.microsoft.com/office/drawing/2014/main" xmlns=""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www.minvivienda.gov.co/ImagenesContenido/organigrama_full.jpg" TargetMode="External"/><Relationship Id="rId18" Type="http://schemas.openxmlformats.org/officeDocument/2006/relationships/hyperlink" Target="http://portal.minvivienda.local/sobre-el-ministerio/planeacion-gestion-y-control/planeacion-y-seguimiento/plan-anticorrupcion-y-de-atencion-al-ciudadano" TargetMode="External"/><Relationship Id="rId26" Type="http://schemas.openxmlformats.org/officeDocument/2006/relationships/hyperlink" Target="http://www.minvivienda.gov.co/sobre-el-ministerio/planeacion-gestion-y-control/rendicion-de-cuentas/datos-abiertos" TargetMode="External"/><Relationship Id="rId39" Type="http://schemas.openxmlformats.org/officeDocument/2006/relationships/hyperlink" Target="http://www.minvivienda.gov.co/tr%C3%A1mites-y-servicios/formulario-para-solicitud-de-informacion-publica" TargetMode="External"/><Relationship Id="rId21" Type="http://schemas.openxmlformats.org/officeDocument/2006/relationships/hyperlink" Target="http://www.minvivienda.gov.co/atencion-al-ciudadano" TargetMode="External"/><Relationship Id="rId34" Type="http://schemas.openxmlformats.org/officeDocument/2006/relationships/hyperlink" Target="http://portal.minvivienda.local/atencion-al-ciudadano/ley-de-transparencia" TargetMode="External"/><Relationship Id="rId42" Type="http://schemas.openxmlformats.org/officeDocument/2006/relationships/hyperlink" Target="http://portal.minvivienda.local/sobre-el-ministerio/talento-humano" TargetMode="External"/><Relationship Id="rId47" Type="http://schemas.openxmlformats.org/officeDocument/2006/relationships/hyperlink" Target="http://www.minvivienda.gov.co/tr&#225;mites-y-servicios/peticiones-y-sugerencias-(psqr)" TargetMode="External"/><Relationship Id="rId50" Type="http://schemas.openxmlformats.org/officeDocument/2006/relationships/hyperlink" Target="http://portal.minvivienda.local/sobre-el-ministerio/planeacion-gestion-y-control/sistemas-de-gestion/mapa-de-procesos" TargetMode="External"/><Relationship Id="rId55" Type="http://schemas.openxmlformats.org/officeDocument/2006/relationships/hyperlink" Target="http://portal.minvivienda.local/sobre-el-ministerio/planeacion-gestion-y-control/sistema-de-control-interno/seguimiento-al-plan-anticorrupci&#243;n-y-de-atenci&#243;n-al-ciudadano" TargetMode="External"/><Relationship Id="rId63" Type="http://schemas.openxmlformats.org/officeDocument/2006/relationships/hyperlink" Target="http://portal.minvivienda.local/tr&#225;mites-y-servicios" TargetMode="External"/><Relationship Id="rId68" Type="http://schemas.openxmlformats.org/officeDocument/2006/relationships/hyperlink" Target="http://portal.minvivienda.local/sobre-el-ministerio/grupo-de-atencion-al-usuario" TargetMode="External"/><Relationship Id="rId76" Type="http://schemas.openxmlformats.org/officeDocument/2006/relationships/hyperlink" Target="http://portal.minvivienda.local/sobre-el-ministerio/grupo-de-atencion-al-usuario" TargetMode="External"/><Relationship Id="rId7" Type="http://schemas.openxmlformats.org/officeDocument/2006/relationships/hyperlink" Target="http://portal.minvivienda.local/Documents/Sobre%20el%20Ministerio/Talento%20humano/Evaluaci&#243;n%20plan%20estrat&#233;gico%20de%20recursos%20humanos%202017.pdf" TargetMode="External"/><Relationship Id="rId71" Type="http://schemas.openxmlformats.org/officeDocument/2006/relationships/hyperlink" Target="http://portal.minvivienda.local/sobre-el-ministerio/grupo-de-atencion-al-usuario" TargetMode="External"/><Relationship Id="rId2" Type="http://schemas.openxmlformats.org/officeDocument/2006/relationships/hyperlink" Target="http://www.minvivienda.gov.co/tr%C3%A1mites-y-servicios/peticiones-y-sugerencias-%28psqr%29" TargetMode="External"/><Relationship Id="rId16" Type="http://schemas.openxmlformats.org/officeDocument/2006/relationships/hyperlink" Target="http://www.minvivienda.gov.co/sobre-el-ministerio/finanzas-y-presupuesto/presupuesto-por-vigencias" TargetMode="External"/><Relationship Id="rId29" Type="http://schemas.openxmlformats.org/officeDocument/2006/relationships/hyperlink" Target="http://portal.minvivienda.local/sobre-el-ministerio/planeacion-gestion-y-control/sistemas-de-gestion/mapa-de-procesos" TargetMode="External"/><Relationship Id="rId11" Type="http://schemas.openxmlformats.org/officeDocument/2006/relationships/hyperlink" Target="http://www.minvivienda.gov.co/sobre-el-ministerio/calendario-de-actividades" TargetMode="External"/><Relationship Id="rId24" Type="http://schemas.openxmlformats.org/officeDocument/2006/relationships/hyperlink" Target="http://www.minvivienda.gov.co/tr%C3%A1mites-y-servicios" TargetMode="External"/><Relationship Id="rId32" Type="http://schemas.openxmlformats.org/officeDocument/2006/relationships/hyperlink" Target="http://portal.minvivienda.local/atencion-al-ciudadano/ley-de-transparencia" TargetMode="External"/><Relationship Id="rId37" Type="http://schemas.openxmlformats.org/officeDocument/2006/relationships/hyperlink" Target="http://portal.minvivienda.local/atencion-al-ciudadano/ley-de-transparencia" TargetMode="External"/><Relationship Id="rId40" Type="http://schemas.openxmlformats.org/officeDocument/2006/relationships/hyperlink" Target="http://portal.minvivienda.local/Documents/Sobre%20el%20Ministerio/Talento%20humano/Evaluaci&#243;n%20plan%20estrat&#233;gico%20de%20recursos%20humanos%202017.pdfFormato%20TH-F-06%20Evualaci&#243;n%20de%20Inducci&#243;n%20a%20Nuevos%20Servidores" TargetMode="External"/><Relationship Id="rId45" Type="http://schemas.openxmlformats.org/officeDocument/2006/relationships/hyperlink" Target="http://portal.minvivienda.local/NormativaInstitucional/0973%20-%202017.pdf" TargetMode="External"/><Relationship Id="rId53" Type="http://schemas.openxmlformats.org/officeDocument/2006/relationships/hyperlink" Target="http://portal.minvivienda.local/Documents/Sobre%20el%20Ministerio/Talento%20humano/Evaluaci&#243;n%20plan%20estrat&#233;gico%20de%20recursos%20humanos%202017.pdfINLCUIR%20LOS%20ANEXOS%20DE%20LA%20CAPACITACION" TargetMode="External"/><Relationship Id="rId58" Type="http://schemas.openxmlformats.org/officeDocument/2006/relationships/hyperlink" Target="http://portal.minvivienda.local/Grupo%20TIC/Resultado%20Consolidado%20de%20Encuestas%20Virtuales%20de%20Percepci&#243;n%20del%20Ciudadano%20a%20corte%2030%20de%20Abril%202017.pdf" TargetMode="External"/><Relationship Id="rId66" Type="http://schemas.openxmlformats.org/officeDocument/2006/relationships/hyperlink" Target="http://portal.minvivienda.local/sobre-el-ministerio/grupo-de-atencion-al-usuario" TargetMode="External"/><Relationship Id="rId74" Type="http://schemas.openxmlformats.org/officeDocument/2006/relationships/hyperlink" Target="http://portal.minvivienda.local/PlanAnticorrupcion/Documento%20Explicativo%20PAAC%202019.pdf" TargetMode="External"/><Relationship Id="rId79" Type="http://schemas.openxmlformats.org/officeDocument/2006/relationships/hyperlink" Target="http://portal.minvivienda.local/ProcesosCorporativos/GPT-L-01%20Lineamiento%20tratamiento%20datos%20personales%201.0.pdf" TargetMode="External"/><Relationship Id="rId5" Type="http://schemas.openxmlformats.org/officeDocument/2006/relationships/hyperlink" Target="http://portal.minvivienda.local/Documents/Sobre%20el%20Ministerio/Talento%20humano/Evaluaci&#243;n%20plan%20estrat&#233;gico%20de%20recursos%20humanos%202017.pdf" TargetMode="External"/><Relationship Id="rId61" Type="http://schemas.openxmlformats.org/officeDocument/2006/relationships/hyperlink" Target="http://portal.minvivienda.local/sobre-el-ministerio/grupo-de-atencion-al-usuario" TargetMode="External"/><Relationship Id="rId82" Type="http://schemas.openxmlformats.org/officeDocument/2006/relationships/printerSettings" Target="../printerSettings/printerSettings6.bin"/><Relationship Id="rId10" Type="http://schemas.openxmlformats.org/officeDocument/2006/relationships/hyperlink" Target="http://www.minvivienda.gov.co/sala-de-prensa" TargetMode="External"/><Relationship Id="rId19" Type="http://schemas.openxmlformats.org/officeDocument/2006/relationships/hyperlink" Target="http://www.minvivienda.gov.co/sobre-el-ministerio/planeacion-gestion-y-control/planeacion-y-seguimiento/proyectos-de-inversion" TargetMode="External"/><Relationship Id="rId31" Type="http://schemas.openxmlformats.org/officeDocument/2006/relationships/hyperlink" Target="http://www.minvivienda.gov.co/sobre-el-ministerio/gesti%C3%B3n-documental/programa-de-gesti%C3%B3n-documental-pgd" TargetMode="External"/><Relationship Id="rId44" Type="http://schemas.openxmlformats.org/officeDocument/2006/relationships/hyperlink" Target="https://www.contratos.gov.co/consultas/inicioConsulta.do" TargetMode="External"/><Relationship Id="rId52" Type="http://schemas.openxmlformats.org/officeDocument/2006/relationships/hyperlink" Target="http://portal.minvivienda.local/Documents/Sobre%20el%20Ministerio/Talento%20humano/Evaluaci&#243;n%20plan%20estrat&#233;gico%20de%20recursos%20humanos%202017.pdf" TargetMode="External"/><Relationship Id="rId60" Type="http://schemas.openxmlformats.org/officeDocument/2006/relationships/hyperlink" Target="http://portal.minvivienda.local/sobre-el-ministerio/grupo-de-atencion-al-usuario" TargetMode="External"/><Relationship Id="rId65" Type="http://schemas.openxmlformats.org/officeDocument/2006/relationships/hyperlink" Target="http://portal.minvivienda.local/atencion-al-ciudadano/canales-de-atencion" TargetMode="External"/><Relationship Id="rId73" Type="http://schemas.openxmlformats.org/officeDocument/2006/relationships/hyperlink" Target="http://portal.minvivienda.local/sobre-el-ministerio/planeacion-gestion-y-control/planeacion-y-seguimiento/plan-anticorrupcion-y-de-atencion-al-ciudadano" TargetMode="External"/><Relationship Id="rId78" Type="http://schemas.openxmlformats.org/officeDocument/2006/relationships/hyperlink" Target="http://portal.minvivienda.local/sobre-el-ministerio/tecnologias-de-informacion/pol%C3%ADtica-de-seguridad-de-la-informacion" TargetMode="External"/><Relationship Id="rId81" Type="http://schemas.openxmlformats.org/officeDocument/2006/relationships/hyperlink" Target="http://portal.minvivienda.local/sobre-el-ministerio/normativa/normativa-institucional" TargetMode="External"/><Relationship Id="rId4" Type="http://schemas.openxmlformats.org/officeDocument/2006/relationships/hyperlink" Target="http://portal.minvivienda.local/atencion-al-ciudadano/ley-de-transparencia" TargetMode="External"/><Relationship Id="rId9" Type="http://schemas.openxmlformats.org/officeDocument/2006/relationships/hyperlink" Target="http://portal.minvivienda.local/atencion-al-ciudadano/ley-de-transparencia" TargetMode="External"/><Relationship Id="rId14" Type="http://schemas.openxmlformats.org/officeDocument/2006/relationships/hyperlink" Target="http://www.minvivienda.gov.co/sobre-el-ministerio/talento-humano/ofertas-de-empleo" TargetMode="External"/><Relationship Id="rId22" Type="http://schemas.openxmlformats.org/officeDocument/2006/relationships/hyperlink" Target="http://www.minvivienda.gov.co/sobre-el-ministerio/contratacion/plan-anual-de-adquisiciones" TargetMode="External"/><Relationship Id="rId27" Type="http://schemas.openxmlformats.org/officeDocument/2006/relationships/hyperlink" Target="http://portal.minvivienda.local/atencion-al-ciudadano/ley-de-transparencia" TargetMode="External"/><Relationship Id="rId30" Type="http://schemas.openxmlformats.org/officeDocument/2006/relationships/hyperlink" Target="http://portal.minvivienda.local/sobre-el-ministerio/planeacion-gestion-y-control/sistemas-de-gestion/mapa-de-procesos" TargetMode="External"/><Relationship Id="rId35" Type="http://schemas.openxmlformats.org/officeDocument/2006/relationships/hyperlink" Target="http://portal.minvivienda.local/atencion-al-ciudadano/ley-de-transparencia" TargetMode="External"/><Relationship Id="rId43" Type="http://schemas.openxmlformats.org/officeDocument/2006/relationships/hyperlink" Target="http://www.sigep.gov.co/hdv/-/directorio/M392397-8004-4/view" TargetMode="External"/><Relationship Id="rId48" Type="http://schemas.openxmlformats.org/officeDocument/2006/relationships/hyperlink" Target="http://www.minvivienda.gov.co/sobre-el-ministerio/planeacion-gestion-y-control/planeacion-y-seguimiento/informes-de-gestion" TargetMode="External"/><Relationship Id="rId56" Type="http://schemas.openxmlformats.org/officeDocument/2006/relationships/hyperlink" Target="http://portal.minvivienda.local/Lists/Rendiciones%20de%20Cuentas/Attachments/5/Informe%20de%20resultados%20estrategia%20de%20rendici&#243;n%20de%20cuentas%20y%20participaci&#243;n.pdf" TargetMode="External"/><Relationship Id="rId64" Type="http://schemas.openxmlformats.org/officeDocument/2006/relationships/hyperlink" Target="http://portal.minvivienda.local/tr%C3%A1mites-y-servicios/peticiones-y-sugerencias-%28psqr%29" TargetMode="External"/><Relationship Id="rId69" Type="http://schemas.openxmlformats.org/officeDocument/2006/relationships/hyperlink" Target="http://portal.minvivienda.local/sobre-el-ministerio/grupo-de-atencion-al-usuario" TargetMode="External"/><Relationship Id="rId77" Type="http://schemas.openxmlformats.org/officeDocument/2006/relationships/hyperlink" Target="http://portal.minvivienda.local/Documents/Sobre%20el%20Ministerio/Gestion%20documental/CIRCULAR%202015IE0007860.pdf" TargetMode="External"/><Relationship Id="rId8" Type="http://schemas.openxmlformats.org/officeDocument/2006/relationships/hyperlink" Target="http://www.minvivienda.gov.co/atencion-al-ciudadano" TargetMode="External"/><Relationship Id="rId51" Type="http://schemas.openxmlformats.org/officeDocument/2006/relationships/hyperlink" Target="http://portal.minvivienda.local/sobre-el-ministerio/planeacion-gestion-y-control/sistemas-de-gestion/mapa-de-procesos/gestion-del-talento-humano" TargetMode="External"/><Relationship Id="rId72" Type="http://schemas.openxmlformats.org/officeDocument/2006/relationships/hyperlink" Target="http://portal.minvivienda.local/sobre-el-ministerio/planeacion-gestion-y-control/planeacion-y-seguimiento/plan-anticorrupcion-y-de-atencion-al-ciudadano" TargetMode="External"/><Relationship Id="rId80" Type="http://schemas.openxmlformats.org/officeDocument/2006/relationships/hyperlink" Target="http://portal.minvivienda.local/atencion-al-ciudadano/ley-de-transparencia" TargetMode="External"/><Relationship Id="rId3" Type="http://schemas.openxmlformats.org/officeDocument/2006/relationships/hyperlink" Target="http://portal.minvivienda.local/Documents/Participaci&#243;n%20Ciudadana/Caracterizaci&#243;n%20de%20Usuarios%202017.pdf" TargetMode="External"/><Relationship Id="rId12" Type="http://schemas.openxmlformats.org/officeDocument/2006/relationships/hyperlink" Target="http://www.minvivienda.gov.co/sobre-el-ministerio/mision-y-vision" TargetMode="External"/><Relationship Id="rId17" Type="http://schemas.openxmlformats.org/officeDocument/2006/relationships/hyperlink" Target="http://portal.minvivienda.local/sobre-el-ministerio/planeacion-gestion-y-control/planeacion-y-seguimiento/plan-anticorrupcion-y-de-atencion-al-ciudadano" TargetMode="External"/><Relationship Id="rId25" Type="http://schemas.openxmlformats.org/officeDocument/2006/relationships/hyperlink" Target="http://www.minvivienda.gov.co/sobre-el-ministerio/planeacion-gestion-y-control/sistema-de-control-interno" TargetMode="External"/><Relationship Id="rId33" Type="http://schemas.openxmlformats.org/officeDocument/2006/relationships/hyperlink" Target="http://portal.minvivienda.local/atencion-al-ciudadano/ley-de-transparencia" TargetMode="External"/><Relationship Id="rId38" Type="http://schemas.openxmlformats.org/officeDocument/2006/relationships/hyperlink" Target="http://www.minvivienda.gov.co/sobre-el-ministerio/gesti%C3%B3n-documental/programa-de-gesti%C3%B3n-documental-pgd" TargetMode="External"/><Relationship Id="rId46" Type="http://schemas.openxmlformats.org/officeDocument/2006/relationships/hyperlink" Target="http://www.minvivienda.gov.co/ProcesosCorporativos/GPT-L-01%20Lineamiento%20tratamiento%20datos%20personales%201.0.pdf" TargetMode="External"/><Relationship Id="rId59" Type="http://schemas.openxmlformats.org/officeDocument/2006/relationships/hyperlink" Target="http://portal.minvivienda.local/Grupo%20TIC/Cuadro%20PQRSD%20cuarto%20trimestre%202017.pdf" TargetMode="External"/><Relationship Id="rId67" Type="http://schemas.openxmlformats.org/officeDocument/2006/relationships/hyperlink" Target="http://portal.minvivienda.local/sobre-el-ministerio/grupo-de-atencion-al-usuario" TargetMode="External"/><Relationship Id="rId20" Type="http://schemas.openxmlformats.org/officeDocument/2006/relationships/hyperlink" Target="http://www.minvivienda.gov.co/Documents/Sobre%20el%20Ministerio/Rendicion-cuentas/Informe%20Rendici&#243;n%20de%20Cuentas%202017.pdf" TargetMode="External"/><Relationship Id="rId41" Type="http://schemas.openxmlformats.org/officeDocument/2006/relationships/hyperlink" Target="http://portal.minvivienda.local/NormativaInstitucional/0035%20-%202011.pdf" TargetMode="External"/><Relationship Id="rId54" Type="http://schemas.openxmlformats.org/officeDocument/2006/relationships/hyperlink" Target="http://portal.minvivienda.local/Documents/Sobre%20el%20Ministerio/Talento%20humano/Evaluaci&#243;n%20plan%20estrat&#233;gico%20de%20recursos%20humanos%202017.pdfFormato%20TH-F-06%20Evualaci&#243;n%20de%20Inducci&#243;n%20a%20Nuevos%20Servidores" TargetMode="External"/><Relationship Id="rId62" Type="http://schemas.openxmlformats.org/officeDocument/2006/relationships/hyperlink" Target="http://portal.minvivienda.local/Documents/Sobre%20el%20Ministerio/Gestion%20documental/CIRCULAR%202015IE0007860.pdf" TargetMode="External"/><Relationship Id="rId70" Type="http://schemas.openxmlformats.org/officeDocument/2006/relationships/hyperlink" Target="http://portal.minvivienda.local/sobre-el-ministerio/grupo-de-atencion-al-usuario" TargetMode="External"/><Relationship Id="rId75" Type="http://schemas.openxmlformats.org/officeDocument/2006/relationships/hyperlink" Target="http://portal.minvivienda.local/tr&#225;mites-y-servicios" TargetMode="External"/><Relationship Id="rId83" Type="http://schemas.openxmlformats.org/officeDocument/2006/relationships/drawing" Target="../drawings/drawing8.xml"/><Relationship Id="rId1" Type="http://schemas.openxmlformats.org/officeDocument/2006/relationships/hyperlink" Target="http://www.minvivienda.gov.co/atencion-al-ciudadano" TargetMode="External"/><Relationship Id="rId6" Type="http://schemas.openxmlformats.org/officeDocument/2006/relationships/hyperlink" Target="http://portal.minvivienda.local/Documents/Sobre%20el%20Ministerio/Talento%20humano/Evaluaci&#243;n%20plan%20estrat&#233;gico%20de%20recursos%20humanos%202017.pdf" TargetMode="External"/><Relationship Id="rId15" Type="http://schemas.openxmlformats.org/officeDocument/2006/relationships/hyperlink" Target="http://www.minvivienda.gov.co/sobre-el-ministerio/finanzas-y-presupuesto/presupuesto-aprobado-en-ejercicio-e-informaci%C3%B3n-hist%C3%B3rica" TargetMode="External"/><Relationship Id="rId23" Type="http://schemas.openxmlformats.org/officeDocument/2006/relationships/hyperlink" Target="http://www.minvivienda.gov.co/sobre-el-ministerio/planeacion-gestion-y-control/planeacion-y-seguimiento/informes-de-empalme" TargetMode="External"/><Relationship Id="rId28" Type="http://schemas.openxmlformats.org/officeDocument/2006/relationships/hyperlink" Target="http://portal.minvivienda.local/Grupo%20TIC/Resultado%20consolidado%20de%20encuestas%20virtuales%20de%20percepci&#243;n%20del%20ciudadano%20a%20corte%2031%20de%20agosto%202017.pdf" TargetMode="External"/><Relationship Id="rId36" Type="http://schemas.openxmlformats.org/officeDocument/2006/relationships/hyperlink" Target="http://portal.minvivienda.local/atencion-al-ciudadano/ley-de-transparencia" TargetMode="External"/><Relationship Id="rId49" Type="http://schemas.openxmlformats.org/officeDocument/2006/relationships/hyperlink" Target="http://www.minvivienda.gov.co/Lists/Rendiciones%20de%20Cuentas/Attachments/5/Informe%20de%20resultados%20estrategia%20de%20rendici&#243;n%20de%20cuentas%20y%20participaci&#243;n.pdf" TargetMode="External"/><Relationship Id="rId57" Type="http://schemas.openxmlformats.org/officeDocument/2006/relationships/hyperlink" Target="http://sinergiapp.dn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90" zoomScaleNormal="90" workbookViewId="0"/>
  </sheetViews>
  <sheetFormatPr baseColWidth="10" defaultColWidth="0" defaultRowHeight="15" zeroHeight="1" x14ac:dyDescent="0.25"/>
  <cols>
    <col min="1" max="1" width="1.140625" style="173" customWidth="1"/>
    <col min="2" max="2" width="0.85546875" style="173" customWidth="1"/>
    <col min="3" max="17" width="11.42578125" style="173" customWidth="1"/>
    <col min="18" max="18" width="1.28515625" style="173" customWidth="1"/>
    <col min="19" max="19" width="1.42578125" style="173" customWidth="1"/>
    <col min="20" max="16384" width="11.42578125" style="173" hidden="1"/>
  </cols>
  <sheetData>
    <row r="1" spans="2:18" s="176" customFormat="1" ht="7.5" customHeight="1" thickBot="1" x14ac:dyDescent="0.3">
      <c r="B1" s="180"/>
      <c r="C1" s="180"/>
      <c r="D1" s="180"/>
      <c r="E1" s="180"/>
      <c r="F1" s="180"/>
      <c r="G1" s="180"/>
      <c r="H1" s="180"/>
      <c r="I1" s="180"/>
      <c r="J1" s="180"/>
      <c r="K1" s="180"/>
      <c r="L1" s="180"/>
      <c r="M1" s="180"/>
      <c r="N1" s="180"/>
      <c r="O1" s="180"/>
      <c r="P1" s="180"/>
      <c r="Q1" s="180"/>
      <c r="R1" s="180"/>
    </row>
    <row r="2" spans="2:18" ht="93" customHeight="1" x14ac:dyDescent="0.25">
      <c r="B2" s="181"/>
      <c r="C2" s="180"/>
      <c r="D2" s="180"/>
      <c r="E2" s="180"/>
      <c r="F2" s="180"/>
      <c r="G2" s="180"/>
      <c r="H2" s="180"/>
      <c r="I2" s="180"/>
      <c r="J2" s="180"/>
      <c r="K2" s="180"/>
      <c r="L2" s="180"/>
      <c r="M2" s="180"/>
      <c r="N2" s="180"/>
      <c r="O2" s="180"/>
      <c r="P2" s="180"/>
      <c r="Q2" s="180"/>
      <c r="R2" s="182"/>
    </row>
    <row r="3" spans="2:18" ht="27.95" customHeight="1" x14ac:dyDescent="0.25">
      <c r="B3" s="183"/>
      <c r="C3" s="239" t="s">
        <v>0</v>
      </c>
      <c r="D3" s="239"/>
      <c r="E3" s="239"/>
      <c r="F3" s="239"/>
      <c r="G3" s="239"/>
      <c r="H3" s="239"/>
      <c r="I3" s="239"/>
      <c r="J3" s="239"/>
      <c r="K3" s="239"/>
      <c r="L3" s="239"/>
      <c r="M3" s="239"/>
      <c r="N3" s="239"/>
      <c r="O3" s="239"/>
      <c r="P3" s="239"/>
      <c r="Q3" s="239"/>
      <c r="R3" s="184"/>
    </row>
    <row r="4" spans="2:18" s="175" customFormat="1" ht="3.95" customHeight="1" x14ac:dyDescent="0.25">
      <c r="B4" s="185"/>
      <c r="C4" s="174"/>
      <c r="D4" s="174"/>
      <c r="E4" s="174"/>
      <c r="F4" s="174"/>
      <c r="G4" s="174"/>
      <c r="H4" s="174"/>
      <c r="I4" s="174"/>
      <c r="J4" s="174"/>
      <c r="K4" s="174"/>
      <c r="L4" s="174"/>
      <c r="M4" s="174"/>
      <c r="N4" s="174"/>
      <c r="O4" s="174"/>
      <c r="P4" s="174"/>
      <c r="Q4" s="174"/>
      <c r="R4" s="186"/>
    </row>
    <row r="5" spans="2:18" ht="27.95" customHeight="1" x14ac:dyDescent="0.25">
      <c r="B5" s="183"/>
      <c r="C5" s="239" t="s">
        <v>1</v>
      </c>
      <c r="D5" s="239"/>
      <c r="E5" s="239"/>
      <c r="F5" s="239"/>
      <c r="G5" s="239"/>
      <c r="H5" s="239"/>
      <c r="I5" s="239"/>
      <c r="J5" s="239"/>
      <c r="K5" s="239"/>
      <c r="L5" s="239"/>
      <c r="M5" s="239"/>
      <c r="N5" s="239"/>
      <c r="O5" s="239"/>
      <c r="P5" s="239"/>
      <c r="Q5" s="239"/>
      <c r="R5" s="184"/>
    </row>
    <row r="6" spans="2:18" x14ac:dyDescent="0.25">
      <c r="B6" s="183"/>
      <c r="C6" s="187"/>
      <c r="D6" s="187"/>
      <c r="E6" s="187"/>
      <c r="F6" s="187"/>
      <c r="G6" s="187"/>
      <c r="H6" s="187"/>
      <c r="I6" s="187"/>
      <c r="J6" s="187"/>
      <c r="K6" s="187"/>
      <c r="L6" s="187"/>
      <c r="M6" s="187"/>
      <c r="N6" s="187"/>
      <c r="O6" s="187"/>
      <c r="P6" s="187"/>
      <c r="Q6" s="187"/>
      <c r="R6" s="184"/>
    </row>
    <row r="7" spans="2:18" x14ac:dyDescent="0.25">
      <c r="B7" s="183"/>
      <c r="C7" s="187"/>
      <c r="D7" s="187"/>
      <c r="E7" s="187"/>
      <c r="F7" s="187"/>
      <c r="G7" s="187"/>
      <c r="H7" s="187"/>
      <c r="I7" s="187"/>
      <c r="J7" s="187"/>
      <c r="K7" s="187"/>
      <c r="L7" s="187"/>
      <c r="M7" s="187"/>
      <c r="N7" s="187"/>
      <c r="O7" s="187"/>
      <c r="P7" s="187"/>
      <c r="Q7" s="187"/>
      <c r="R7" s="184"/>
    </row>
    <row r="8" spans="2:18" ht="24.75" customHeight="1" x14ac:dyDescent="0.25">
      <c r="B8" s="183"/>
      <c r="C8" s="188"/>
      <c r="D8" s="240" t="s">
        <v>2</v>
      </c>
      <c r="E8" s="240"/>
      <c r="F8" s="240"/>
      <c r="G8" s="240"/>
      <c r="H8" s="240"/>
      <c r="I8" s="240"/>
      <c r="J8" s="240"/>
      <c r="K8" s="240"/>
      <c r="L8" s="240"/>
      <c r="M8" s="240"/>
      <c r="N8" s="240"/>
      <c r="O8" s="240"/>
      <c r="P8" s="240"/>
      <c r="Q8" s="43"/>
      <c r="R8" s="184"/>
    </row>
    <row r="9" spans="2:18" s="175" customFormat="1" ht="15" customHeight="1" x14ac:dyDescent="0.25">
      <c r="B9" s="185"/>
      <c r="C9" s="189"/>
      <c r="D9" s="177"/>
      <c r="E9" s="177"/>
      <c r="F9" s="177"/>
      <c r="G9" s="177"/>
      <c r="H9" s="177"/>
      <c r="I9" s="177"/>
      <c r="J9" s="177"/>
      <c r="K9" s="177"/>
      <c r="L9" s="177"/>
      <c r="M9" s="177"/>
      <c r="N9" s="177"/>
      <c r="O9" s="177"/>
      <c r="P9" s="177"/>
      <c r="Q9" s="43"/>
      <c r="R9" s="186"/>
    </row>
    <row r="10" spans="2:18" s="175" customFormat="1" ht="15" customHeight="1" x14ac:dyDescent="0.25">
      <c r="B10" s="185"/>
      <c r="C10" s="189"/>
      <c r="D10" s="177"/>
      <c r="E10" s="177"/>
      <c r="F10" s="177"/>
      <c r="G10" s="177"/>
      <c r="H10" s="177"/>
      <c r="I10" s="177"/>
      <c r="J10" s="177"/>
      <c r="K10" s="177"/>
      <c r="L10" s="177"/>
      <c r="M10" s="177"/>
      <c r="N10" s="177"/>
      <c r="O10" s="177"/>
      <c r="P10" s="177"/>
      <c r="Q10" s="43"/>
      <c r="R10" s="186"/>
    </row>
    <row r="11" spans="2:18" ht="24.75" customHeight="1" x14ac:dyDescent="0.25">
      <c r="B11" s="183"/>
      <c r="C11" s="188"/>
      <c r="D11" s="240" t="s">
        <v>3</v>
      </c>
      <c r="E11" s="240"/>
      <c r="F11" s="240"/>
      <c r="G11" s="240"/>
      <c r="H11" s="240"/>
      <c r="I11" s="240"/>
      <c r="J11" s="240"/>
      <c r="K11" s="240"/>
      <c r="L11" s="240"/>
      <c r="M11" s="240"/>
      <c r="N11" s="240"/>
      <c r="O11" s="240"/>
      <c r="P11" s="240"/>
      <c r="Q11" s="43"/>
      <c r="R11" s="184"/>
    </row>
    <row r="12" spans="2:18" ht="15" customHeight="1" x14ac:dyDescent="0.25">
      <c r="B12" s="183"/>
      <c r="C12" s="187"/>
      <c r="D12" s="187"/>
      <c r="E12" s="187"/>
      <c r="F12" s="187"/>
      <c r="G12" s="187"/>
      <c r="H12" s="187"/>
      <c r="I12" s="187"/>
      <c r="J12" s="187"/>
      <c r="K12" s="187"/>
      <c r="L12" s="187"/>
      <c r="M12" s="187"/>
      <c r="N12" s="187"/>
      <c r="O12" s="187"/>
      <c r="P12" s="187"/>
      <c r="Q12" s="187"/>
      <c r="R12" s="184"/>
    </row>
    <row r="13" spans="2:18" ht="15" customHeight="1" x14ac:dyDescent="0.25">
      <c r="B13" s="183"/>
      <c r="C13" s="187"/>
      <c r="D13" s="187"/>
      <c r="E13" s="187"/>
      <c r="F13" s="187"/>
      <c r="G13" s="187"/>
      <c r="H13" s="187"/>
      <c r="I13" s="187"/>
      <c r="J13" s="187"/>
      <c r="K13" s="187"/>
      <c r="L13" s="187"/>
      <c r="M13" s="187"/>
      <c r="N13" s="187"/>
      <c r="O13" s="187"/>
      <c r="P13" s="187"/>
      <c r="Q13" s="187"/>
      <c r="R13" s="184"/>
    </row>
    <row r="14" spans="2:18" ht="24.75" customHeight="1" x14ac:dyDescent="0.25">
      <c r="B14" s="183"/>
      <c r="C14" s="188"/>
      <c r="D14" s="240" t="s">
        <v>4</v>
      </c>
      <c r="E14" s="240"/>
      <c r="F14" s="240"/>
      <c r="G14" s="240"/>
      <c r="H14" s="240"/>
      <c r="I14" s="240"/>
      <c r="J14" s="240"/>
      <c r="K14" s="240"/>
      <c r="L14" s="240"/>
      <c r="M14" s="240"/>
      <c r="N14" s="240"/>
      <c r="O14" s="240"/>
      <c r="P14" s="240"/>
      <c r="Q14" s="43"/>
      <c r="R14" s="184"/>
    </row>
    <row r="15" spans="2:18" ht="15" customHeight="1" x14ac:dyDescent="0.25">
      <c r="B15" s="183"/>
      <c r="C15" s="187"/>
      <c r="D15" s="187"/>
      <c r="E15" s="187"/>
      <c r="F15" s="187"/>
      <c r="G15" s="187"/>
      <c r="H15" s="187"/>
      <c r="I15" s="187"/>
      <c r="J15" s="187"/>
      <c r="K15" s="187"/>
      <c r="L15" s="187"/>
      <c r="M15" s="187"/>
      <c r="N15" s="187"/>
      <c r="O15" s="187"/>
      <c r="P15" s="187"/>
      <c r="Q15" s="187"/>
      <c r="R15" s="184"/>
    </row>
    <row r="16" spans="2:18" ht="15" customHeight="1" x14ac:dyDescent="0.25">
      <c r="B16" s="183"/>
      <c r="C16" s="187"/>
      <c r="D16" s="187"/>
      <c r="E16" s="187"/>
      <c r="F16" s="187"/>
      <c r="G16" s="187"/>
      <c r="H16" s="187"/>
      <c r="I16" s="187"/>
      <c r="J16" s="187"/>
      <c r="K16" s="187"/>
      <c r="L16" s="187"/>
      <c r="M16" s="187"/>
      <c r="N16" s="187"/>
      <c r="O16" s="187"/>
      <c r="P16" s="187"/>
      <c r="Q16" s="187"/>
      <c r="R16" s="184"/>
    </row>
    <row r="17" spans="2:18" ht="24.75" customHeight="1" x14ac:dyDescent="0.25">
      <c r="B17" s="183"/>
      <c r="C17" s="188"/>
      <c r="D17" s="240" t="s">
        <v>5</v>
      </c>
      <c r="E17" s="240"/>
      <c r="F17" s="240"/>
      <c r="G17" s="240"/>
      <c r="H17" s="240"/>
      <c r="I17" s="240"/>
      <c r="J17" s="240"/>
      <c r="K17" s="240"/>
      <c r="L17" s="240"/>
      <c r="M17" s="240"/>
      <c r="N17" s="240"/>
      <c r="O17" s="240"/>
      <c r="P17" s="240"/>
      <c r="Q17" s="43"/>
      <c r="R17" s="184"/>
    </row>
    <row r="18" spans="2:18" ht="15" customHeight="1" x14ac:dyDescent="0.25">
      <c r="B18" s="183"/>
      <c r="C18" s="187"/>
      <c r="D18" s="187"/>
      <c r="E18" s="187"/>
      <c r="F18" s="187"/>
      <c r="G18" s="187"/>
      <c r="H18" s="187"/>
      <c r="I18" s="187"/>
      <c r="J18" s="187"/>
      <c r="K18" s="187"/>
      <c r="L18" s="187"/>
      <c r="M18" s="187"/>
      <c r="N18" s="187"/>
      <c r="O18" s="187"/>
      <c r="P18" s="187"/>
      <c r="Q18" s="187"/>
      <c r="R18" s="184"/>
    </row>
    <row r="19" spans="2:18" ht="15" customHeight="1" x14ac:dyDescent="0.25">
      <c r="B19" s="183"/>
      <c r="C19" s="187"/>
      <c r="D19" s="187"/>
      <c r="E19" s="187"/>
      <c r="F19" s="187"/>
      <c r="G19" s="187"/>
      <c r="H19" s="187"/>
      <c r="I19" s="187"/>
      <c r="J19" s="187"/>
      <c r="K19" s="187"/>
      <c r="L19" s="187"/>
      <c r="M19" s="187"/>
      <c r="N19" s="187"/>
      <c r="O19" s="187"/>
      <c r="P19" s="187"/>
      <c r="Q19" s="187"/>
      <c r="R19" s="184"/>
    </row>
    <row r="20" spans="2:18" ht="24.75" customHeight="1" x14ac:dyDescent="0.25">
      <c r="B20" s="183"/>
      <c r="C20" s="188"/>
      <c r="D20" s="240" t="s">
        <v>6</v>
      </c>
      <c r="E20" s="240"/>
      <c r="F20" s="240"/>
      <c r="G20" s="240"/>
      <c r="H20" s="240"/>
      <c r="I20" s="240"/>
      <c r="J20" s="240"/>
      <c r="K20" s="240"/>
      <c r="L20" s="240"/>
      <c r="M20" s="240"/>
      <c r="N20" s="240"/>
      <c r="O20" s="240"/>
      <c r="P20" s="240"/>
      <c r="Q20" s="43"/>
      <c r="R20" s="184"/>
    </row>
    <row r="21" spans="2:18" ht="15" customHeight="1" x14ac:dyDescent="0.25">
      <c r="B21" s="183"/>
      <c r="C21" s="187"/>
      <c r="D21" s="187"/>
      <c r="E21" s="187"/>
      <c r="F21" s="187"/>
      <c r="G21" s="187"/>
      <c r="H21" s="187"/>
      <c r="I21" s="187"/>
      <c r="J21" s="187"/>
      <c r="K21" s="187"/>
      <c r="L21" s="187"/>
      <c r="M21" s="187"/>
      <c r="N21" s="187"/>
      <c r="O21" s="187"/>
      <c r="P21" s="187"/>
      <c r="Q21" s="187"/>
      <c r="R21" s="184"/>
    </row>
    <row r="22" spans="2:18" ht="15" customHeight="1" x14ac:dyDescent="0.25">
      <c r="B22" s="183"/>
      <c r="C22" s="187"/>
      <c r="D22" s="187"/>
      <c r="E22" s="187"/>
      <c r="F22" s="187"/>
      <c r="G22" s="187"/>
      <c r="H22" s="187"/>
      <c r="I22" s="187"/>
      <c r="J22" s="187"/>
      <c r="K22" s="187"/>
      <c r="L22" s="187"/>
      <c r="M22" s="187"/>
      <c r="N22" s="187"/>
      <c r="O22" s="187"/>
      <c r="P22" s="187"/>
      <c r="Q22" s="187"/>
      <c r="R22" s="184"/>
    </row>
    <row r="23" spans="2:18" ht="18.75" customHeight="1" thickBot="1" x14ac:dyDescent="0.3">
      <c r="B23" s="190"/>
      <c r="C23" s="191"/>
      <c r="D23" s="191"/>
      <c r="E23" s="191"/>
      <c r="F23" s="191"/>
      <c r="G23" s="191"/>
      <c r="H23" s="191"/>
      <c r="I23" s="191"/>
      <c r="J23" s="191"/>
      <c r="K23" s="191"/>
      <c r="L23" s="191"/>
      <c r="M23" s="191"/>
      <c r="N23" s="191"/>
      <c r="O23" s="191"/>
      <c r="P23" s="191"/>
      <c r="Q23" s="191"/>
      <c r="R23" s="192"/>
    </row>
    <row r="24" spans="2:18" x14ac:dyDescent="0.25">
      <c r="B24" s="188"/>
      <c r="C24" s="188"/>
      <c r="D24" s="188"/>
      <c r="E24" s="188"/>
      <c r="F24" s="188"/>
      <c r="G24" s="188"/>
      <c r="H24" s="188"/>
      <c r="I24" s="188"/>
      <c r="J24" s="188"/>
      <c r="K24" s="188"/>
      <c r="L24" s="188"/>
      <c r="M24" s="188"/>
      <c r="N24" s="188"/>
      <c r="O24" s="188"/>
      <c r="P24" s="188"/>
      <c r="Q24" s="188"/>
      <c r="R24" s="188"/>
    </row>
    <row r="25" spans="2:18" hidden="1" x14ac:dyDescent="0.25">
      <c r="B25" s="188"/>
      <c r="C25" s="188"/>
      <c r="D25" s="188"/>
      <c r="E25" s="188"/>
      <c r="F25" s="188"/>
      <c r="G25" s="188"/>
      <c r="H25" s="188"/>
      <c r="I25" s="188"/>
      <c r="J25" s="188"/>
      <c r="K25" s="188"/>
      <c r="L25" s="188"/>
      <c r="M25" s="188"/>
      <c r="N25" s="188"/>
      <c r="O25" s="188"/>
      <c r="P25" s="188"/>
      <c r="Q25" s="188"/>
      <c r="R25" s="188"/>
    </row>
    <row r="26" spans="2:18" hidden="1" x14ac:dyDescent="0.25">
      <c r="B26" s="188"/>
      <c r="C26" s="188"/>
      <c r="D26" s="188"/>
      <c r="E26" s="188"/>
      <c r="F26" s="188"/>
      <c r="G26" s="188"/>
      <c r="H26" s="188"/>
      <c r="I26" s="188"/>
      <c r="J26" s="188"/>
      <c r="K26" s="188"/>
      <c r="L26" s="188"/>
      <c r="M26" s="188"/>
      <c r="N26" s="188"/>
      <c r="O26" s="188"/>
      <c r="P26" s="188"/>
      <c r="Q26" s="188"/>
      <c r="R26" s="188"/>
    </row>
    <row r="27" spans="2:18" hidden="1" x14ac:dyDescent="0.25">
      <c r="B27" s="188"/>
      <c r="C27" s="188"/>
      <c r="D27" s="188"/>
      <c r="E27" s="188"/>
      <c r="F27" s="188"/>
      <c r="G27" s="188"/>
      <c r="H27" s="188"/>
      <c r="I27" s="188"/>
      <c r="J27" s="188"/>
      <c r="K27" s="188"/>
      <c r="L27" s="188"/>
      <c r="M27" s="188"/>
      <c r="N27" s="188"/>
      <c r="O27" s="188"/>
      <c r="P27" s="188"/>
      <c r="Q27" s="188"/>
      <c r="R27" s="188"/>
    </row>
    <row r="28" spans="2:18" hidden="1" x14ac:dyDescent="0.25">
      <c r="B28" s="188"/>
      <c r="C28" s="188"/>
      <c r="D28" s="188"/>
      <c r="E28" s="188"/>
      <c r="F28" s="188"/>
      <c r="G28" s="188"/>
      <c r="H28" s="188"/>
      <c r="I28" s="188"/>
      <c r="J28" s="188"/>
      <c r="K28" s="188"/>
      <c r="L28" s="188"/>
      <c r="M28" s="188"/>
      <c r="N28" s="188"/>
      <c r="O28" s="188"/>
      <c r="P28" s="188"/>
      <c r="Q28" s="188"/>
      <c r="R28" s="188"/>
    </row>
    <row r="29" spans="2:18" hidden="1" x14ac:dyDescent="0.25">
      <c r="B29" s="188"/>
      <c r="C29" s="188"/>
      <c r="D29" s="188"/>
      <c r="E29" s="188"/>
      <c r="F29" s="188"/>
      <c r="G29" s="188"/>
      <c r="H29" s="188"/>
      <c r="I29" s="188"/>
      <c r="J29" s="188"/>
      <c r="K29" s="188"/>
      <c r="L29" s="188"/>
      <c r="M29" s="188"/>
      <c r="N29" s="188"/>
      <c r="O29" s="188"/>
      <c r="P29" s="188"/>
      <c r="Q29" s="188"/>
      <c r="R29" s="188"/>
    </row>
    <row r="30" spans="2:18" hidden="1" x14ac:dyDescent="0.25">
      <c r="B30" s="188"/>
      <c r="C30" s="188"/>
      <c r="D30" s="188"/>
      <c r="E30" s="188"/>
      <c r="F30" s="188"/>
      <c r="G30" s="188"/>
      <c r="H30" s="188"/>
      <c r="I30" s="188"/>
      <c r="J30" s="188"/>
      <c r="K30" s="188"/>
      <c r="L30" s="188"/>
      <c r="M30" s="188"/>
      <c r="N30" s="188"/>
      <c r="O30" s="188"/>
      <c r="P30" s="188"/>
      <c r="Q30" s="188"/>
      <c r="R30" s="188"/>
    </row>
    <row r="31" spans="2:18" hidden="1" x14ac:dyDescent="0.25">
      <c r="B31" s="188"/>
      <c r="C31" s="188"/>
      <c r="D31" s="188"/>
      <c r="E31" s="188"/>
      <c r="F31" s="188"/>
      <c r="G31" s="188"/>
      <c r="H31" s="188"/>
      <c r="I31" s="188"/>
      <c r="J31" s="188"/>
      <c r="K31" s="188"/>
      <c r="L31" s="188"/>
      <c r="M31" s="188"/>
      <c r="N31" s="188"/>
      <c r="O31" s="188"/>
      <c r="P31" s="188"/>
      <c r="Q31" s="188"/>
      <c r="R31" s="188"/>
    </row>
    <row r="32" spans="2:18" x14ac:dyDescent="0.25">
      <c r="B32" s="188"/>
      <c r="C32" s="188"/>
      <c r="D32" s="188"/>
      <c r="E32" s="188"/>
      <c r="F32" s="188"/>
      <c r="G32" s="188"/>
      <c r="H32" s="188"/>
      <c r="I32" s="188"/>
      <c r="J32" s="188"/>
      <c r="K32" s="188"/>
      <c r="L32" s="188"/>
      <c r="M32" s="188"/>
      <c r="N32" s="188"/>
      <c r="O32" s="188"/>
      <c r="P32" s="188"/>
      <c r="Q32" s="188"/>
      <c r="R32" s="188"/>
    </row>
    <row r="33" hidden="1" x14ac:dyDescent="0.25"/>
    <row r="34" hidden="1" x14ac:dyDescent="0.25"/>
    <row r="35" hidden="1" x14ac:dyDescent="0.25"/>
    <row r="36" hidden="1" x14ac:dyDescent="0.25"/>
    <row r="37" hidden="1"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showZeros="0" topLeftCell="A7"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B1" s="147"/>
      <c r="C1" s="2"/>
      <c r="D1" s="147"/>
      <c r="E1" s="147"/>
      <c r="F1" s="147"/>
      <c r="G1" s="147"/>
      <c r="H1" s="147"/>
      <c r="I1" s="147"/>
      <c r="J1" s="147"/>
      <c r="K1" s="148"/>
      <c r="L1" s="147" t="s">
        <v>7</v>
      </c>
      <c r="N1" s="147"/>
      <c r="O1" s="147"/>
      <c r="P1" s="147"/>
      <c r="Q1" s="147"/>
      <c r="R1" s="147"/>
      <c r="S1" s="147"/>
      <c r="T1" s="147"/>
      <c r="U1" s="147"/>
      <c r="V1" s="147"/>
      <c r="W1" s="147"/>
      <c r="X1" s="147"/>
      <c r="Y1" s="147"/>
    </row>
    <row r="2" spans="2:25" ht="93" customHeight="1" x14ac:dyDescent="0.25">
      <c r="B2" s="14"/>
      <c r="C2" s="15"/>
      <c r="D2" s="6"/>
      <c r="E2" s="6"/>
      <c r="F2" s="6"/>
      <c r="G2" s="6"/>
      <c r="H2" s="6"/>
      <c r="I2" s="6"/>
      <c r="J2" s="6"/>
      <c r="K2" s="16"/>
      <c r="L2" s="6"/>
      <c r="M2" s="17"/>
      <c r="N2" s="6"/>
      <c r="O2" s="6"/>
      <c r="P2" s="6"/>
      <c r="Q2" s="6"/>
      <c r="R2" s="6"/>
      <c r="S2" s="6"/>
      <c r="T2" s="7"/>
      <c r="U2" s="147"/>
      <c r="V2" s="147"/>
      <c r="W2" s="147"/>
      <c r="X2" s="147"/>
      <c r="Y2" s="147"/>
    </row>
    <row r="3" spans="2:25" ht="27" x14ac:dyDescent="0.25">
      <c r="B3" s="18"/>
      <c r="C3" s="242" t="s">
        <v>8</v>
      </c>
      <c r="D3" s="243"/>
      <c r="E3" s="243"/>
      <c r="F3" s="243"/>
      <c r="G3" s="243"/>
      <c r="H3" s="243"/>
      <c r="I3" s="243"/>
      <c r="J3" s="243"/>
      <c r="K3" s="243"/>
      <c r="L3" s="243"/>
      <c r="M3" s="243"/>
      <c r="N3" s="243"/>
      <c r="O3" s="243"/>
      <c r="P3" s="243"/>
      <c r="Q3" s="243"/>
      <c r="R3" s="243"/>
      <c r="S3" s="244"/>
      <c r="T3" s="19"/>
      <c r="U3" s="5"/>
      <c r="V3" s="5"/>
      <c r="W3" s="5"/>
      <c r="X3" s="5"/>
      <c r="Y3" s="5"/>
    </row>
    <row r="4" spans="2:25" ht="7.5" customHeight="1" x14ac:dyDescent="0.25">
      <c r="B4" s="18"/>
      <c r="C4" s="13"/>
      <c r="D4" s="149"/>
      <c r="E4" s="149"/>
      <c r="F4" s="149"/>
      <c r="G4" s="149"/>
      <c r="H4" s="149"/>
      <c r="I4" s="149"/>
      <c r="J4" s="149"/>
      <c r="K4" s="148"/>
      <c r="L4" s="149"/>
      <c r="M4" s="150"/>
      <c r="N4" s="149"/>
      <c r="O4" s="149"/>
      <c r="P4" s="149"/>
      <c r="Q4" s="149"/>
      <c r="R4" s="149"/>
      <c r="S4" s="149"/>
      <c r="T4" s="8"/>
      <c r="U4" s="147"/>
      <c r="V4" s="147"/>
      <c r="W4" s="147"/>
      <c r="X4" s="147"/>
      <c r="Y4" s="147"/>
    </row>
    <row r="5" spans="2:25" ht="23.25" customHeight="1" x14ac:dyDescent="0.25">
      <c r="B5" s="18"/>
      <c r="C5" s="245" t="s">
        <v>2</v>
      </c>
      <c r="D5" s="245"/>
      <c r="E5" s="245"/>
      <c r="F5" s="245"/>
      <c r="G5" s="245"/>
      <c r="H5" s="245"/>
      <c r="I5" s="245"/>
      <c r="J5" s="245"/>
      <c r="K5" s="245"/>
      <c r="L5" s="245"/>
      <c r="M5" s="245"/>
      <c r="N5" s="245"/>
      <c r="O5" s="245"/>
      <c r="P5" s="245"/>
      <c r="Q5" s="245"/>
      <c r="R5" s="245"/>
      <c r="S5" s="245"/>
      <c r="T5" s="8"/>
      <c r="U5" s="147"/>
      <c r="V5" s="147"/>
      <c r="W5" s="147"/>
      <c r="X5" s="147"/>
      <c r="Y5" s="147"/>
    </row>
    <row r="6" spans="2:25" ht="15" customHeight="1" x14ac:dyDescent="0.25">
      <c r="B6" s="18"/>
      <c r="C6" s="13"/>
      <c r="D6" s="149"/>
      <c r="E6" s="149"/>
      <c r="F6" s="149"/>
      <c r="G6" s="149"/>
      <c r="H6" s="149"/>
      <c r="I6" s="149"/>
      <c r="J6" s="149"/>
      <c r="K6" s="148"/>
      <c r="L6" s="149"/>
      <c r="M6" s="150"/>
      <c r="N6" s="149"/>
      <c r="O6" s="149"/>
      <c r="P6" s="149"/>
      <c r="Q6" s="149"/>
      <c r="R6" s="149"/>
      <c r="S6" s="149"/>
      <c r="T6" s="8"/>
      <c r="U6" s="147"/>
      <c r="V6" s="147"/>
      <c r="W6" s="147"/>
      <c r="X6" s="147"/>
      <c r="Y6" s="147"/>
    </row>
    <row r="7" spans="2:25" ht="15" customHeight="1" x14ac:dyDescent="0.25">
      <c r="B7" s="18"/>
      <c r="C7" s="250" t="s">
        <v>9</v>
      </c>
      <c r="D7" s="250"/>
      <c r="E7" s="250"/>
      <c r="F7" s="250"/>
      <c r="G7" s="250"/>
      <c r="H7" s="250"/>
      <c r="I7" s="250"/>
      <c r="J7" s="250"/>
      <c r="K7" s="250"/>
      <c r="L7" s="250"/>
      <c r="M7" s="250"/>
      <c r="N7" s="250"/>
      <c r="O7" s="250"/>
      <c r="P7" s="250"/>
      <c r="Q7" s="250"/>
      <c r="R7" s="250"/>
      <c r="S7" s="250"/>
      <c r="T7" s="8"/>
      <c r="U7" s="147"/>
      <c r="V7" s="147"/>
      <c r="W7" s="147"/>
      <c r="X7" s="147"/>
      <c r="Y7" s="147"/>
    </row>
    <row r="8" spans="2:25" ht="15" customHeight="1" x14ac:dyDescent="0.25">
      <c r="B8" s="18"/>
      <c r="C8" s="250"/>
      <c r="D8" s="250"/>
      <c r="E8" s="250"/>
      <c r="F8" s="250"/>
      <c r="G8" s="250"/>
      <c r="H8" s="250"/>
      <c r="I8" s="250"/>
      <c r="J8" s="250"/>
      <c r="K8" s="250"/>
      <c r="L8" s="250"/>
      <c r="M8" s="250"/>
      <c r="N8" s="250"/>
      <c r="O8" s="250"/>
      <c r="P8" s="250"/>
      <c r="Q8" s="250"/>
      <c r="R8" s="250"/>
      <c r="S8" s="250"/>
      <c r="T8" s="8"/>
      <c r="U8" s="147"/>
      <c r="V8" s="147"/>
      <c r="W8" s="147"/>
      <c r="X8" s="147"/>
      <c r="Y8" s="147"/>
    </row>
    <row r="9" spans="2:25" ht="15" customHeight="1" x14ac:dyDescent="0.25">
      <c r="B9" s="18"/>
      <c r="C9" s="250"/>
      <c r="D9" s="250"/>
      <c r="E9" s="250"/>
      <c r="F9" s="250"/>
      <c r="G9" s="250"/>
      <c r="H9" s="250"/>
      <c r="I9" s="250"/>
      <c r="J9" s="250"/>
      <c r="K9" s="250"/>
      <c r="L9" s="250"/>
      <c r="M9" s="250"/>
      <c r="N9" s="250"/>
      <c r="O9" s="250"/>
      <c r="P9" s="250"/>
      <c r="Q9" s="250"/>
      <c r="R9" s="250"/>
      <c r="S9" s="250"/>
      <c r="T9" s="8"/>
      <c r="U9" s="147"/>
      <c r="V9" s="147"/>
      <c r="W9" s="147"/>
      <c r="X9" s="147"/>
      <c r="Y9" s="147"/>
    </row>
    <row r="10" spans="2:25" ht="15" customHeight="1" x14ac:dyDescent="0.25">
      <c r="B10" s="18"/>
      <c r="C10" s="250"/>
      <c r="D10" s="250"/>
      <c r="E10" s="250"/>
      <c r="F10" s="250"/>
      <c r="G10" s="250"/>
      <c r="H10" s="250"/>
      <c r="I10" s="250"/>
      <c r="J10" s="250"/>
      <c r="K10" s="250"/>
      <c r="L10" s="250"/>
      <c r="M10" s="250"/>
      <c r="N10" s="250"/>
      <c r="O10" s="250"/>
      <c r="P10" s="250"/>
      <c r="Q10" s="250"/>
      <c r="R10" s="250"/>
      <c r="S10" s="250"/>
      <c r="T10" s="8"/>
      <c r="U10" s="147"/>
      <c r="V10" s="147"/>
      <c r="W10" s="147"/>
      <c r="X10" s="147"/>
      <c r="Y10" s="147"/>
    </row>
    <row r="11" spans="2:25" s="147" customFormat="1" ht="15" customHeight="1" x14ac:dyDescent="0.25">
      <c r="B11" s="18"/>
      <c r="C11" s="172" t="s">
        <v>10</v>
      </c>
      <c r="D11" s="196"/>
      <c r="E11" s="196"/>
      <c r="F11" s="196"/>
      <c r="G11" s="196"/>
      <c r="H11" s="196"/>
      <c r="I11" s="196"/>
      <c r="J11" s="196"/>
      <c r="K11" s="196"/>
      <c r="L11" s="196"/>
      <c r="M11" s="196"/>
      <c r="N11" s="196"/>
      <c r="O11" s="196"/>
      <c r="P11" s="196"/>
      <c r="Q11" s="196"/>
      <c r="R11" s="196"/>
      <c r="S11" s="196"/>
      <c r="T11" s="8"/>
    </row>
    <row r="12" spans="2:25" s="87" customFormat="1" ht="15" customHeight="1" x14ac:dyDescent="0.25">
      <c r="B12" s="170"/>
      <c r="C12" s="251" t="s">
        <v>11</v>
      </c>
      <c r="D12" s="252"/>
      <c r="E12" s="252"/>
      <c r="F12" s="252"/>
      <c r="G12" s="252"/>
      <c r="H12" s="252"/>
      <c r="I12" s="252"/>
      <c r="J12" s="252"/>
      <c r="K12" s="252"/>
      <c r="L12" s="252"/>
      <c r="M12" s="252"/>
      <c r="N12" s="252"/>
      <c r="O12" s="252"/>
      <c r="P12" s="252"/>
      <c r="Q12" s="252"/>
      <c r="R12" s="252"/>
      <c r="S12" s="252"/>
      <c r="T12" s="171"/>
    </row>
    <row r="13" spans="2:25" s="87" customFormat="1" ht="15" customHeight="1" x14ac:dyDescent="0.25">
      <c r="B13" s="170"/>
      <c r="C13" s="251"/>
      <c r="D13" s="252"/>
      <c r="E13" s="252"/>
      <c r="F13" s="252"/>
      <c r="G13" s="252"/>
      <c r="H13" s="252"/>
      <c r="I13" s="252"/>
      <c r="J13" s="252"/>
      <c r="K13" s="252"/>
      <c r="L13" s="252"/>
      <c r="M13" s="252"/>
      <c r="N13" s="252"/>
      <c r="O13" s="252"/>
      <c r="P13" s="252"/>
      <c r="Q13" s="252"/>
      <c r="R13" s="252"/>
      <c r="S13" s="252"/>
      <c r="T13" s="171"/>
    </row>
    <row r="14" spans="2:25" s="87" customFormat="1" ht="15" customHeight="1" x14ac:dyDescent="0.25">
      <c r="B14" s="170"/>
      <c r="C14" s="251"/>
      <c r="D14" s="252"/>
      <c r="E14" s="252"/>
      <c r="F14" s="252"/>
      <c r="G14" s="252"/>
      <c r="H14" s="252"/>
      <c r="I14" s="252"/>
      <c r="J14" s="252"/>
      <c r="K14" s="252"/>
      <c r="L14" s="252"/>
      <c r="M14" s="252"/>
      <c r="N14" s="252"/>
      <c r="O14" s="252"/>
      <c r="P14" s="252"/>
      <c r="Q14" s="252"/>
      <c r="R14" s="252"/>
      <c r="S14" s="252"/>
      <c r="T14" s="171"/>
    </row>
    <row r="15" spans="2:25" s="87" customFormat="1" ht="15" customHeight="1" x14ac:dyDescent="0.25">
      <c r="B15" s="170"/>
      <c r="C15" s="251"/>
      <c r="D15" s="252"/>
      <c r="E15" s="252"/>
      <c r="F15" s="252"/>
      <c r="G15" s="252"/>
      <c r="H15" s="252"/>
      <c r="I15" s="252"/>
      <c r="J15" s="252"/>
      <c r="K15" s="252"/>
      <c r="L15" s="252"/>
      <c r="M15" s="252"/>
      <c r="N15" s="252"/>
      <c r="O15" s="252"/>
      <c r="P15" s="252"/>
      <c r="Q15" s="252"/>
      <c r="R15" s="252"/>
      <c r="S15" s="252"/>
      <c r="T15" s="171"/>
    </row>
    <row r="16" spans="2:25" s="87" customFormat="1" ht="15" customHeight="1" x14ac:dyDescent="0.25">
      <c r="B16" s="170"/>
      <c r="C16" s="251"/>
      <c r="D16" s="252"/>
      <c r="E16" s="252"/>
      <c r="F16" s="252"/>
      <c r="G16" s="252"/>
      <c r="H16" s="252"/>
      <c r="I16" s="252"/>
      <c r="J16" s="252"/>
      <c r="K16" s="252"/>
      <c r="L16" s="252"/>
      <c r="M16" s="252"/>
      <c r="N16" s="252"/>
      <c r="O16" s="252"/>
      <c r="P16" s="252"/>
      <c r="Q16" s="252"/>
      <c r="R16" s="252"/>
      <c r="S16" s="252"/>
      <c r="T16" s="171"/>
    </row>
    <row r="17" spans="2:20" s="87" customFormat="1" ht="15" customHeight="1" x14ac:dyDescent="0.25">
      <c r="B17" s="170"/>
      <c r="C17" s="252"/>
      <c r="D17" s="252"/>
      <c r="E17" s="252"/>
      <c r="F17" s="252"/>
      <c r="G17" s="252"/>
      <c r="H17" s="252"/>
      <c r="I17" s="252"/>
      <c r="J17" s="252"/>
      <c r="K17" s="252"/>
      <c r="L17" s="252"/>
      <c r="M17" s="252"/>
      <c r="N17" s="252"/>
      <c r="O17" s="252"/>
      <c r="P17" s="252"/>
      <c r="Q17" s="252"/>
      <c r="R17" s="252"/>
      <c r="S17" s="252"/>
      <c r="T17" s="171"/>
    </row>
    <row r="18" spans="2:20" s="87" customFormat="1" ht="15" customHeight="1" x14ac:dyDescent="0.25">
      <c r="B18" s="170"/>
      <c r="C18" s="252"/>
      <c r="D18" s="252"/>
      <c r="E18" s="252"/>
      <c r="F18" s="252"/>
      <c r="G18" s="252"/>
      <c r="H18" s="252"/>
      <c r="I18" s="252"/>
      <c r="J18" s="252"/>
      <c r="K18" s="252"/>
      <c r="L18" s="252"/>
      <c r="M18" s="252"/>
      <c r="N18" s="252"/>
      <c r="O18" s="252"/>
      <c r="P18" s="252"/>
      <c r="Q18" s="252"/>
      <c r="R18" s="252"/>
      <c r="S18" s="252"/>
      <c r="T18" s="171"/>
    </row>
    <row r="19" spans="2:20" s="87" customFormat="1" ht="15" customHeight="1" x14ac:dyDescent="0.25">
      <c r="B19" s="170"/>
      <c r="C19" s="252"/>
      <c r="D19" s="252"/>
      <c r="E19" s="252"/>
      <c r="F19" s="252"/>
      <c r="G19" s="252"/>
      <c r="H19" s="252"/>
      <c r="I19" s="252"/>
      <c r="J19" s="252"/>
      <c r="K19" s="252"/>
      <c r="L19" s="252"/>
      <c r="M19" s="252"/>
      <c r="N19" s="252"/>
      <c r="O19" s="252"/>
      <c r="P19" s="252"/>
      <c r="Q19" s="252"/>
      <c r="R19" s="252"/>
      <c r="S19" s="252"/>
      <c r="T19" s="171"/>
    </row>
    <row r="20" spans="2:20" s="87" customFormat="1" ht="15" customHeight="1" x14ac:dyDescent="0.25">
      <c r="B20" s="170"/>
      <c r="C20" s="252"/>
      <c r="D20" s="252"/>
      <c r="E20" s="252"/>
      <c r="F20" s="252"/>
      <c r="G20" s="252"/>
      <c r="H20" s="252"/>
      <c r="I20" s="252"/>
      <c r="J20" s="252"/>
      <c r="K20" s="252"/>
      <c r="L20" s="252"/>
      <c r="M20" s="252"/>
      <c r="N20" s="252"/>
      <c r="O20" s="252"/>
      <c r="P20" s="252"/>
      <c r="Q20" s="252"/>
      <c r="R20" s="252"/>
      <c r="S20" s="252"/>
      <c r="T20" s="171"/>
    </row>
    <row r="21" spans="2:20" s="87" customFormat="1" ht="15" customHeight="1" x14ac:dyDescent="0.25">
      <c r="B21" s="170"/>
      <c r="C21" s="252"/>
      <c r="D21" s="252"/>
      <c r="E21" s="252"/>
      <c r="F21" s="252"/>
      <c r="G21" s="252"/>
      <c r="H21" s="252"/>
      <c r="I21" s="252"/>
      <c r="J21" s="252"/>
      <c r="K21" s="252"/>
      <c r="L21" s="252"/>
      <c r="M21" s="252"/>
      <c r="N21" s="252"/>
      <c r="O21" s="252"/>
      <c r="P21" s="252"/>
      <c r="Q21" s="252"/>
      <c r="R21" s="252"/>
      <c r="S21" s="252"/>
      <c r="T21" s="171"/>
    </row>
    <row r="22" spans="2:20" s="87" customFormat="1" ht="15" customHeight="1" x14ac:dyDescent="0.25">
      <c r="B22" s="170"/>
      <c r="C22" s="252"/>
      <c r="D22" s="252"/>
      <c r="E22" s="252"/>
      <c r="F22" s="252"/>
      <c r="G22" s="252"/>
      <c r="H22" s="252"/>
      <c r="I22" s="252"/>
      <c r="J22" s="252"/>
      <c r="K22" s="252"/>
      <c r="L22" s="252"/>
      <c r="M22" s="252"/>
      <c r="N22" s="252"/>
      <c r="O22" s="252"/>
      <c r="P22" s="252"/>
      <c r="Q22" s="252"/>
      <c r="R22" s="252"/>
      <c r="S22" s="252"/>
      <c r="T22" s="171"/>
    </row>
    <row r="23" spans="2:20" ht="15" customHeight="1" x14ac:dyDescent="0.25">
      <c r="B23" s="18"/>
      <c r="C23" s="246" t="s">
        <v>12</v>
      </c>
      <c r="D23" s="247"/>
      <c r="E23" s="247"/>
      <c r="F23" s="247"/>
      <c r="G23" s="247"/>
      <c r="H23" s="247"/>
      <c r="I23" s="247"/>
      <c r="J23" s="247"/>
      <c r="K23" s="247"/>
      <c r="L23" s="247"/>
      <c r="M23" s="247"/>
      <c r="N23" s="247"/>
      <c r="O23" s="247"/>
      <c r="P23" s="247"/>
      <c r="Q23" s="247"/>
      <c r="R23" s="247"/>
      <c r="S23" s="247"/>
      <c r="T23" s="8"/>
    </row>
    <row r="24" spans="2:20" s="147" customFormat="1" ht="15" customHeight="1" x14ac:dyDescent="0.25">
      <c r="B24" s="18"/>
      <c r="C24" s="194"/>
      <c r="D24" s="195"/>
      <c r="E24" s="195"/>
      <c r="F24" s="195"/>
      <c r="G24" s="195"/>
      <c r="H24" s="195"/>
      <c r="I24" s="195"/>
      <c r="J24" s="195"/>
      <c r="K24" s="195"/>
      <c r="L24" s="195"/>
      <c r="M24" s="195"/>
      <c r="N24" s="195"/>
      <c r="O24" s="195"/>
      <c r="P24" s="195"/>
      <c r="Q24" s="195"/>
      <c r="R24" s="195"/>
      <c r="S24" s="195"/>
      <c r="T24" s="8"/>
    </row>
    <row r="25" spans="2:20" ht="15" customHeight="1" x14ac:dyDescent="0.25">
      <c r="B25" s="18"/>
      <c r="C25" s="163" t="s">
        <v>13</v>
      </c>
      <c r="D25" s="149"/>
      <c r="E25" s="149"/>
      <c r="F25" s="149"/>
      <c r="G25" s="149"/>
      <c r="H25" s="149"/>
      <c r="I25" s="149"/>
      <c r="J25" s="149"/>
      <c r="K25" s="146"/>
      <c r="L25" s="149"/>
      <c r="M25" s="150"/>
      <c r="N25" s="149"/>
      <c r="O25" s="149"/>
      <c r="P25" s="149"/>
      <c r="Q25" s="149"/>
      <c r="R25" s="149"/>
      <c r="S25" s="149"/>
      <c r="T25" s="8"/>
    </row>
    <row r="26" spans="2:20" ht="15" customHeight="1" x14ac:dyDescent="0.25">
      <c r="B26" s="18"/>
      <c r="C26" s="161"/>
      <c r="D26" s="149"/>
      <c r="E26" s="149"/>
      <c r="F26" s="149"/>
      <c r="G26" s="149"/>
      <c r="H26" s="149"/>
      <c r="I26" s="149"/>
      <c r="J26" s="149"/>
      <c r="K26" s="146"/>
      <c r="L26" s="149"/>
      <c r="M26" s="150"/>
      <c r="N26" s="149"/>
      <c r="O26" s="149"/>
      <c r="P26" s="149"/>
      <c r="Q26" s="149"/>
      <c r="R26" s="149"/>
      <c r="S26" s="149"/>
      <c r="T26" s="8"/>
    </row>
    <row r="27" spans="2:20" ht="15" customHeight="1" x14ac:dyDescent="0.2">
      <c r="B27" s="18"/>
      <c r="C27" s="149" t="s">
        <v>14</v>
      </c>
      <c r="D27" s="164"/>
      <c r="E27" s="164"/>
      <c r="F27" s="164"/>
      <c r="G27" s="195"/>
      <c r="H27" s="195"/>
      <c r="I27" s="195"/>
      <c r="J27" s="195"/>
      <c r="K27" s="195"/>
      <c r="L27" s="195"/>
      <c r="M27" s="195"/>
      <c r="N27" s="195"/>
      <c r="O27" s="195"/>
      <c r="P27" s="195"/>
      <c r="Q27" s="195"/>
      <c r="R27" s="195"/>
      <c r="S27" s="195"/>
      <c r="T27" s="8"/>
    </row>
    <row r="28" spans="2:20" ht="15" customHeight="1" x14ac:dyDescent="0.2">
      <c r="B28" s="18"/>
      <c r="C28" s="164"/>
      <c r="D28" s="164"/>
      <c r="E28" s="164"/>
      <c r="F28" s="164"/>
      <c r="G28" s="195"/>
      <c r="H28" s="195"/>
      <c r="I28" s="195"/>
      <c r="J28" s="195"/>
      <c r="K28" s="195"/>
      <c r="L28" s="195"/>
      <c r="M28" s="195"/>
      <c r="N28" s="195"/>
      <c r="O28" s="195"/>
      <c r="P28" s="195"/>
      <c r="Q28" s="195"/>
      <c r="R28" s="195"/>
      <c r="S28" s="195"/>
      <c r="T28" s="8"/>
    </row>
    <row r="29" spans="2:20" ht="15" customHeight="1" x14ac:dyDescent="0.25">
      <c r="B29" s="18"/>
      <c r="C29" s="165" t="s">
        <v>15</v>
      </c>
      <c r="D29" s="161" t="s">
        <v>16</v>
      </c>
      <c r="E29" s="164"/>
      <c r="F29" s="164"/>
      <c r="G29" s="149"/>
      <c r="H29" s="149"/>
      <c r="I29" s="149"/>
      <c r="J29" s="149"/>
      <c r="K29" s="146"/>
      <c r="L29" s="149"/>
      <c r="M29" s="150"/>
      <c r="N29" s="149"/>
      <c r="O29" s="149"/>
      <c r="P29" s="149"/>
      <c r="Q29" s="149"/>
      <c r="R29" s="149"/>
      <c r="S29" s="149"/>
      <c r="T29" s="8"/>
    </row>
    <row r="30" spans="2:20" ht="15" customHeight="1" x14ac:dyDescent="0.25">
      <c r="B30" s="18"/>
      <c r="C30" s="165" t="s">
        <v>15</v>
      </c>
      <c r="D30" s="149" t="s">
        <v>17</v>
      </c>
      <c r="E30" s="164"/>
      <c r="F30" s="164"/>
      <c r="G30" s="149"/>
      <c r="H30" s="149"/>
      <c r="I30" s="149"/>
      <c r="J30" s="149"/>
      <c r="K30" s="146"/>
      <c r="L30" s="149"/>
      <c r="M30" s="150"/>
      <c r="N30" s="149"/>
      <c r="O30" s="149"/>
      <c r="P30" s="149"/>
      <c r="Q30" s="149"/>
      <c r="R30" s="149"/>
      <c r="S30" s="149"/>
      <c r="T30" s="8"/>
    </row>
    <row r="31" spans="2:20" ht="15" customHeight="1" x14ac:dyDescent="0.25">
      <c r="B31" s="18"/>
      <c r="C31" s="165" t="s">
        <v>15</v>
      </c>
      <c r="D31" s="149" t="s">
        <v>18</v>
      </c>
      <c r="E31" s="164"/>
      <c r="F31" s="164"/>
      <c r="G31" s="149"/>
      <c r="H31" s="149"/>
      <c r="I31" s="149"/>
      <c r="J31" s="149"/>
      <c r="K31" s="146"/>
      <c r="L31" s="149"/>
      <c r="M31" s="150"/>
      <c r="N31" s="149"/>
      <c r="O31" s="149"/>
      <c r="P31" s="149"/>
      <c r="Q31" s="149"/>
      <c r="R31" s="149"/>
      <c r="S31" s="149"/>
      <c r="T31" s="8"/>
    </row>
    <row r="32" spans="2:20" ht="15" customHeight="1" x14ac:dyDescent="0.25">
      <c r="B32" s="18"/>
      <c r="C32" s="165" t="s">
        <v>15</v>
      </c>
      <c r="D32" s="148" t="s">
        <v>19</v>
      </c>
      <c r="E32" s="164"/>
      <c r="F32" s="164"/>
      <c r="G32" s="149"/>
      <c r="H32" s="149"/>
      <c r="I32" s="149"/>
      <c r="J32" s="149"/>
      <c r="K32" s="146"/>
      <c r="L32" s="149"/>
      <c r="M32" s="150"/>
      <c r="N32" s="149"/>
      <c r="O32" s="149"/>
      <c r="P32" s="149"/>
      <c r="Q32" s="149"/>
      <c r="R32" s="149"/>
      <c r="S32" s="149"/>
      <c r="T32" s="8"/>
    </row>
    <row r="33" spans="2:20" ht="15" customHeight="1" x14ac:dyDescent="0.25">
      <c r="B33" s="18"/>
      <c r="C33" s="165" t="s">
        <v>15</v>
      </c>
      <c r="D33" s="162" t="s">
        <v>20</v>
      </c>
      <c r="E33" s="166"/>
      <c r="F33" s="166"/>
      <c r="G33" s="148"/>
      <c r="H33" s="149"/>
      <c r="I33" s="149"/>
      <c r="J33" s="149"/>
      <c r="K33" s="146"/>
      <c r="L33" s="149"/>
      <c r="M33" s="150"/>
      <c r="N33" s="149"/>
      <c r="O33" s="149"/>
      <c r="P33" s="149"/>
      <c r="Q33" s="149"/>
      <c r="R33" s="149"/>
      <c r="S33" s="149"/>
      <c r="T33" s="8"/>
    </row>
    <row r="34" spans="2:20" ht="15" customHeight="1" x14ac:dyDescent="0.25">
      <c r="B34" s="18"/>
      <c r="C34" s="165"/>
      <c r="D34" s="149"/>
      <c r="E34" s="164"/>
      <c r="F34" s="164"/>
      <c r="G34" s="149"/>
      <c r="H34" s="149"/>
      <c r="I34" s="149"/>
      <c r="J34" s="149"/>
      <c r="K34" s="146"/>
      <c r="L34" s="149"/>
      <c r="M34" s="150"/>
      <c r="N34" s="149"/>
      <c r="O34" s="149"/>
      <c r="P34" s="149"/>
      <c r="Q34" s="149"/>
      <c r="R34" s="149"/>
      <c r="S34" s="149"/>
      <c r="T34" s="8"/>
    </row>
    <row r="35" spans="2:20" ht="15" customHeight="1" x14ac:dyDescent="0.25">
      <c r="B35" s="18"/>
      <c r="C35" s="149" t="s">
        <v>21</v>
      </c>
      <c r="D35" s="149"/>
      <c r="E35" s="149"/>
      <c r="F35" s="149"/>
      <c r="G35" s="149"/>
      <c r="H35" s="149"/>
      <c r="I35" s="149"/>
      <c r="J35" s="149"/>
      <c r="K35" s="146"/>
      <c r="L35" s="149"/>
      <c r="M35" s="150"/>
      <c r="N35" s="149"/>
      <c r="O35" s="149"/>
      <c r="P35" s="149"/>
      <c r="Q35" s="149"/>
      <c r="R35" s="149"/>
      <c r="S35" s="149"/>
      <c r="T35" s="8"/>
    </row>
    <row r="36" spans="2:20" ht="15" customHeight="1" x14ac:dyDescent="0.25">
      <c r="B36" s="18"/>
      <c r="C36" s="149"/>
      <c r="D36" s="149"/>
      <c r="E36" s="149"/>
      <c r="F36" s="149"/>
      <c r="G36" s="149"/>
      <c r="H36" s="149"/>
      <c r="I36" s="149"/>
      <c r="J36" s="149"/>
      <c r="K36" s="146"/>
      <c r="L36" s="149"/>
      <c r="M36" s="150"/>
      <c r="N36" s="149"/>
      <c r="O36" s="149"/>
      <c r="P36" s="149"/>
      <c r="Q36" s="149"/>
      <c r="R36" s="149"/>
      <c r="S36" s="149"/>
      <c r="T36" s="8"/>
    </row>
    <row r="37" spans="2:20" ht="15" customHeight="1" x14ac:dyDescent="0.25">
      <c r="B37" s="18"/>
      <c r="C37" s="149" t="s">
        <v>22</v>
      </c>
      <c r="D37" s="149"/>
      <c r="E37" s="149"/>
      <c r="F37" s="149"/>
      <c r="G37" s="149"/>
      <c r="H37" s="149"/>
      <c r="I37" s="149"/>
      <c r="J37" s="149"/>
      <c r="K37" s="146"/>
      <c r="L37" s="149"/>
      <c r="M37" s="150"/>
      <c r="N37" s="149"/>
      <c r="O37" s="149"/>
      <c r="P37" s="149"/>
      <c r="Q37" s="149"/>
      <c r="R37" s="149"/>
      <c r="S37" s="149"/>
      <c r="T37" s="8"/>
    </row>
    <row r="38" spans="2:20" ht="15" customHeight="1" x14ac:dyDescent="0.25">
      <c r="B38" s="18"/>
      <c r="C38" s="149"/>
      <c r="D38" s="149"/>
      <c r="E38" s="149"/>
      <c r="F38" s="149"/>
      <c r="G38" s="149"/>
      <c r="H38" s="149"/>
      <c r="I38" s="149"/>
      <c r="J38" s="149"/>
      <c r="K38" s="146"/>
      <c r="L38" s="149"/>
      <c r="M38" s="150"/>
      <c r="N38" s="149"/>
      <c r="O38" s="149"/>
      <c r="P38" s="149"/>
      <c r="Q38" s="149"/>
      <c r="R38" s="149"/>
      <c r="S38" s="149"/>
      <c r="T38" s="8"/>
    </row>
    <row r="39" spans="2:20" ht="15" customHeight="1" x14ac:dyDescent="0.25">
      <c r="B39" s="18"/>
      <c r="C39" s="151" t="s">
        <v>23</v>
      </c>
      <c r="D39" s="151" t="s">
        <v>24</v>
      </c>
      <c r="E39" s="151" t="s">
        <v>25</v>
      </c>
      <c r="F39" s="149"/>
      <c r="G39" s="149"/>
      <c r="H39" s="149"/>
      <c r="I39" s="149"/>
      <c r="J39" s="149"/>
      <c r="K39" s="146"/>
      <c r="L39" s="149"/>
      <c r="M39" s="150"/>
      <c r="N39" s="149"/>
      <c r="O39" s="149"/>
      <c r="P39" s="149"/>
      <c r="Q39" s="149"/>
      <c r="R39" s="149"/>
      <c r="S39" s="149"/>
      <c r="T39" s="8"/>
    </row>
    <row r="40" spans="2:20" ht="15" customHeight="1" x14ac:dyDescent="0.25">
      <c r="B40" s="18"/>
      <c r="C40" s="152" t="s">
        <v>26</v>
      </c>
      <c r="D40" s="153">
        <v>1</v>
      </c>
      <c r="E40" s="167"/>
      <c r="F40" s="149"/>
      <c r="G40" s="149"/>
      <c r="H40" s="149"/>
      <c r="I40" s="149"/>
      <c r="J40" s="149"/>
      <c r="K40" s="146"/>
      <c r="L40" s="149"/>
      <c r="M40" s="150"/>
      <c r="N40" s="149"/>
      <c r="O40" s="149"/>
      <c r="P40" s="149"/>
      <c r="Q40" s="149"/>
      <c r="R40" s="149"/>
      <c r="S40" s="149"/>
      <c r="T40" s="8"/>
    </row>
    <row r="41" spans="2:20" ht="15" customHeight="1" x14ac:dyDescent="0.25">
      <c r="B41" s="18"/>
      <c r="C41" s="154" t="s">
        <v>27</v>
      </c>
      <c r="D41" s="155">
        <v>2</v>
      </c>
      <c r="E41" s="168"/>
      <c r="F41" s="149"/>
      <c r="G41" s="149"/>
      <c r="H41" s="149"/>
      <c r="I41" s="149"/>
      <c r="J41" s="149"/>
      <c r="K41" s="146"/>
      <c r="L41" s="149"/>
      <c r="M41" s="150"/>
      <c r="N41" s="149"/>
      <c r="O41" s="149"/>
      <c r="P41" s="149"/>
      <c r="Q41" s="149"/>
      <c r="R41" s="149"/>
      <c r="S41" s="149"/>
      <c r="T41" s="8"/>
    </row>
    <row r="42" spans="2:20" ht="15" customHeight="1" x14ac:dyDescent="0.25">
      <c r="B42" s="18"/>
      <c r="C42" s="154" t="s">
        <v>28</v>
      </c>
      <c r="D42" s="155">
        <v>3</v>
      </c>
      <c r="E42" s="156"/>
      <c r="F42" s="149"/>
      <c r="G42" s="149"/>
      <c r="H42" s="149"/>
      <c r="I42" s="149"/>
      <c r="J42" s="149"/>
      <c r="K42" s="146"/>
      <c r="L42" s="149"/>
      <c r="M42" s="150"/>
      <c r="N42" s="149"/>
      <c r="O42" s="149"/>
      <c r="P42" s="149"/>
      <c r="Q42" s="149"/>
      <c r="R42" s="149"/>
      <c r="S42" s="149"/>
      <c r="T42" s="8"/>
    </row>
    <row r="43" spans="2:20" ht="15" customHeight="1" x14ac:dyDescent="0.25">
      <c r="B43" s="18"/>
      <c r="C43" s="154" t="s">
        <v>29</v>
      </c>
      <c r="D43" s="155">
        <v>4</v>
      </c>
      <c r="E43" s="157"/>
      <c r="F43" s="149"/>
      <c r="G43" s="149"/>
      <c r="H43" s="149"/>
      <c r="I43" s="149"/>
      <c r="J43" s="149"/>
      <c r="K43" s="146"/>
      <c r="L43" s="149"/>
      <c r="M43" s="150"/>
      <c r="N43" s="149"/>
      <c r="O43" s="149"/>
      <c r="P43" s="149"/>
      <c r="Q43" s="149"/>
      <c r="R43" s="149"/>
      <c r="S43" s="149"/>
      <c r="T43" s="8"/>
    </row>
    <row r="44" spans="2:20" ht="15" customHeight="1" x14ac:dyDescent="0.25">
      <c r="B44" s="18"/>
      <c r="C44" s="158" t="s">
        <v>30</v>
      </c>
      <c r="D44" s="159">
        <v>5</v>
      </c>
      <c r="E44" s="160"/>
      <c r="F44" s="149"/>
      <c r="G44" s="149"/>
      <c r="H44" s="149"/>
      <c r="I44" s="149"/>
      <c r="J44" s="149"/>
      <c r="K44" s="146"/>
      <c r="L44" s="149"/>
      <c r="M44" s="150"/>
      <c r="N44" s="149"/>
      <c r="O44" s="149"/>
      <c r="P44" s="149"/>
      <c r="Q44" s="149"/>
      <c r="R44" s="149"/>
      <c r="S44" s="149"/>
      <c r="T44" s="8"/>
    </row>
    <row r="45" spans="2:20" ht="15" customHeight="1" x14ac:dyDescent="0.25">
      <c r="B45" s="18"/>
      <c r="C45" s="149"/>
      <c r="D45" s="149"/>
      <c r="E45" s="149"/>
      <c r="F45" s="149"/>
      <c r="G45" s="149"/>
      <c r="H45" s="149"/>
      <c r="I45" s="149"/>
      <c r="J45" s="149"/>
      <c r="K45" s="146"/>
      <c r="L45" s="149"/>
      <c r="M45" s="150"/>
      <c r="N45" s="149"/>
      <c r="O45" s="149"/>
      <c r="P45" s="149"/>
      <c r="Q45" s="149"/>
      <c r="R45" s="149"/>
      <c r="S45" s="149"/>
      <c r="T45" s="8"/>
    </row>
    <row r="46" spans="2:20" ht="15" customHeight="1" x14ac:dyDescent="0.25">
      <c r="B46" s="18"/>
      <c r="C46" s="248" t="s">
        <v>31</v>
      </c>
      <c r="D46" s="249"/>
      <c r="E46" s="249"/>
      <c r="F46" s="249"/>
      <c r="G46" s="249"/>
      <c r="H46" s="249"/>
      <c r="I46" s="249"/>
      <c r="J46" s="249"/>
      <c r="K46" s="249"/>
      <c r="L46" s="249"/>
      <c r="M46" s="249"/>
      <c r="N46" s="249"/>
      <c r="O46" s="249"/>
      <c r="P46" s="249"/>
      <c r="Q46" s="249"/>
      <c r="R46" s="249"/>
      <c r="S46" s="249"/>
      <c r="T46" s="8"/>
    </row>
    <row r="47" spans="2:20" ht="15" customHeight="1" x14ac:dyDescent="0.25">
      <c r="B47" s="18"/>
      <c r="C47" s="249"/>
      <c r="D47" s="249"/>
      <c r="E47" s="249"/>
      <c r="F47" s="249"/>
      <c r="G47" s="249"/>
      <c r="H47" s="249"/>
      <c r="I47" s="249"/>
      <c r="J47" s="249"/>
      <c r="K47" s="249"/>
      <c r="L47" s="249"/>
      <c r="M47" s="249"/>
      <c r="N47" s="249"/>
      <c r="O47" s="249"/>
      <c r="P47" s="249"/>
      <c r="Q47" s="249"/>
      <c r="R47" s="249"/>
      <c r="S47" s="249"/>
      <c r="T47" s="8"/>
    </row>
    <row r="48" spans="2:20" ht="15" customHeight="1" x14ac:dyDescent="0.25">
      <c r="B48" s="18"/>
      <c r="C48" s="149"/>
      <c r="D48" s="149"/>
      <c r="E48" s="149"/>
      <c r="F48" s="149"/>
      <c r="G48" s="149"/>
      <c r="H48" s="149"/>
      <c r="I48" s="149"/>
      <c r="J48" s="149"/>
      <c r="K48" s="146"/>
      <c r="L48" s="149"/>
      <c r="M48" s="150"/>
      <c r="N48" s="149"/>
      <c r="O48" s="149"/>
      <c r="P48" s="149"/>
      <c r="Q48" s="149"/>
      <c r="R48" s="149"/>
      <c r="S48" s="149"/>
      <c r="T48" s="8"/>
    </row>
    <row r="49" spans="2:20" ht="15" customHeight="1" x14ac:dyDescent="0.25">
      <c r="B49" s="18"/>
      <c r="C49" s="169" t="s">
        <v>32</v>
      </c>
      <c r="D49" s="149"/>
      <c r="E49" s="149"/>
      <c r="F49" s="149"/>
      <c r="G49" s="149"/>
      <c r="H49" s="149"/>
      <c r="I49" s="149"/>
      <c r="J49" s="149"/>
      <c r="K49" s="149"/>
      <c r="L49" s="149"/>
      <c r="M49" s="149"/>
      <c r="N49" s="149"/>
      <c r="O49" s="149"/>
      <c r="P49" s="149"/>
      <c r="Q49" s="149"/>
      <c r="R49" s="149"/>
      <c r="S49" s="149"/>
      <c r="T49" s="8"/>
    </row>
    <row r="50" spans="2:20" ht="15" customHeight="1" x14ac:dyDescent="0.25">
      <c r="B50" s="18"/>
      <c r="C50" s="146"/>
      <c r="D50" s="149"/>
      <c r="E50" s="149"/>
      <c r="F50" s="149"/>
      <c r="G50" s="149"/>
      <c r="H50" s="149"/>
      <c r="I50" s="149"/>
      <c r="J50" s="149"/>
      <c r="K50" s="149"/>
      <c r="L50" s="149"/>
      <c r="M50" s="149"/>
      <c r="N50" s="149"/>
      <c r="O50" s="149"/>
      <c r="P50" s="149"/>
      <c r="Q50" s="149"/>
      <c r="R50" s="149"/>
      <c r="S50" s="149"/>
      <c r="T50" s="8"/>
    </row>
    <row r="51" spans="2:20" ht="15" customHeight="1" x14ac:dyDescent="0.25">
      <c r="B51" s="18"/>
      <c r="C51" s="246" t="s">
        <v>33</v>
      </c>
      <c r="D51" s="247"/>
      <c r="E51" s="247"/>
      <c r="F51" s="247"/>
      <c r="G51" s="247"/>
      <c r="H51" s="247"/>
      <c r="I51" s="247"/>
      <c r="J51" s="247"/>
      <c r="K51" s="247"/>
      <c r="L51" s="247"/>
      <c r="M51" s="247"/>
      <c r="N51" s="247"/>
      <c r="O51" s="247"/>
      <c r="P51" s="247"/>
      <c r="Q51" s="247"/>
      <c r="R51" s="247"/>
      <c r="S51" s="247"/>
      <c r="T51" s="8"/>
    </row>
    <row r="52" spans="2:20" ht="15" customHeight="1" x14ac:dyDescent="0.25">
      <c r="B52" s="18"/>
      <c r="C52" s="247"/>
      <c r="D52" s="247"/>
      <c r="E52" s="247"/>
      <c r="F52" s="247"/>
      <c r="G52" s="247"/>
      <c r="H52" s="247"/>
      <c r="I52" s="247"/>
      <c r="J52" s="247"/>
      <c r="K52" s="247"/>
      <c r="L52" s="247"/>
      <c r="M52" s="247"/>
      <c r="N52" s="247"/>
      <c r="O52" s="247"/>
      <c r="P52" s="247"/>
      <c r="Q52" s="247"/>
      <c r="R52" s="247"/>
      <c r="S52" s="247"/>
      <c r="T52" s="8"/>
    </row>
    <row r="53" spans="2:20" ht="15" customHeight="1" x14ac:dyDescent="0.25">
      <c r="B53" s="18"/>
      <c r="C53" s="247"/>
      <c r="D53" s="247"/>
      <c r="E53" s="247"/>
      <c r="F53" s="247"/>
      <c r="G53" s="247"/>
      <c r="H53" s="247"/>
      <c r="I53" s="247"/>
      <c r="J53" s="247"/>
      <c r="K53" s="247"/>
      <c r="L53" s="247"/>
      <c r="M53" s="247"/>
      <c r="N53" s="247"/>
      <c r="O53" s="247"/>
      <c r="P53" s="247"/>
      <c r="Q53" s="247"/>
      <c r="R53" s="247"/>
      <c r="S53" s="247"/>
      <c r="T53" s="8"/>
    </row>
    <row r="54" spans="2:20" ht="15" customHeight="1" x14ac:dyDescent="0.25">
      <c r="B54" s="18"/>
      <c r="C54" s="146"/>
      <c r="D54" s="149"/>
      <c r="E54" s="149"/>
      <c r="F54" s="149"/>
      <c r="G54" s="149"/>
      <c r="H54" s="149"/>
      <c r="I54" s="149"/>
      <c r="J54" s="149"/>
      <c r="K54" s="149"/>
      <c r="L54" s="149"/>
      <c r="M54" s="149"/>
      <c r="N54" s="149"/>
      <c r="O54" s="149"/>
      <c r="P54" s="149"/>
      <c r="Q54" s="149"/>
      <c r="R54" s="149"/>
      <c r="S54" s="149"/>
      <c r="T54" s="8"/>
    </row>
    <row r="55" spans="2:20" ht="15" customHeight="1" x14ac:dyDescent="0.25">
      <c r="B55" s="18"/>
      <c r="C55" s="248" t="s">
        <v>34</v>
      </c>
      <c r="D55" s="249"/>
      <c r="E55" s="249"/>
      <c r="F55" s="249"/>
      <c r="G55" s="249"/>
      <c r="H55" s="249"/>
      <c r="I55" s="249"/>
      <c r="J55" s="249"/>
      <c r="K55" s="249"/>
      <c r="L55" s="249"/>
      <c r="M55" s="249"/>
      <c r="N55" s="249"/>
      <c r="O55" s="249"/>
      <c r="P55" s="249"/>
      <c r="Q55" s="249"/>
      <c r="R55" s="249"/>
      <c r="S55" s="249"/>
      <c r="T55" s="8"/>
    </row>
    <row r="56" spans="2:20" ht="15" customHeight="1" x14ac:dyDescent="0.25">
      <c r="B56" s="18"/>
      <c r="C56" s="249"/>
      <c r="D56" s="249"/>
      <c r="E56" s="249"/>
      <c r="F56" s="249"/>
      <c r="G56" s="249"/>
      <c r="H56" s="249"/>
      <c r="I56" s="249"/>
      <c r="J56" s="249"/>
      <c r="K56" s="249"/>
      <c r="L56" s="249"/>
      <c r="M56" s="249"/>
      <c r="N56" s="249"/>
      <c r="O56" s="249"/>
      <c r="P56" s="249"/>
      <c r="Q56" s="249"/>
      <c r="R56" s="249"/>
      <c r="S56" s="249"/>
      <c r="T56" s="8"/>
    </row>
    <row r="57" spans="2:20" ht="15" customHeight="1" x14ac:dyDescent="0.25">
      <c r="B57" s="18"/>
      <c r="C57" s="149"/>
      <c r="D57" s="149"/>
      <c r="E57" s="149"/>
      <c r="F57" s="149"/>
      <c r="G57" s="149"/>
      <c r="H57" s="149"/>
      <c r="I57" s="149"/>
      <c r="J57" s="149"/>
      <c r="K57" s="146"/>
      <c r="L57" s="149"/>
      <c r="M57" s="150"/>
      <c r="N57" s="149"/>
      <c r="O57" s="149"/>
      <c r="P57" s="149"/>
      <c r="Q57" s="149"/>
      <c r="R57" s="149"/>
      <c r="S57" s="149"/>
      <c r="T57" s="8"/>
    </row>
    <row r="58" spans="2:20" ht="15" customHeight="1" x14ac:dyDescent="0.25">
      <c r="B58" s="18"/>
      <c r="C58" s="147" t="s">
        <v>35</v>
      </c>
      <c r="D58" s="149"/>
      <c r="E58" s="149"/>
      <c r="F58" s="149"/>
      <c r="G58" s="149"/>
      <c r="H58" s="149"/>
      <c r="I58" s="149"/>
      <c r="J58" s="149"/>
      <c r="K58" s="146"/>
      <c r="L58" s="149"/>
      <c r="M58" s="150"/>
      <c r="N58" s="149"/>
      <c r="O58" s="149"/>
      <c r="P58" s="149"/>
      <c r="Q58" s="149"/>
      <c r="R58" s="149"/>
      <c r="S58" s="149"/>
      <c r="T58" s="8"/>
    </row>
    <row r="59" spans="2:20" ht="15" customHeight="1" x14ac:dyDescent="0.25">
      <c r="B59" s="18"/>
      <c r="C59" s="149"/>
      <c r="D59" s="149"/>
      <c r="E59" s="149"/>
      <c r="F59" s="149"/>
      <c r="G59" s="149"/>
      <c r="H59" s="149"/>
      <c r="I59" s="149"/>
      <c r="J59" s="149"/>
      <c r="K59" s="146"/>
      <c r="L59" s="149"/>
      <c r="M59" s="150"/>
      <c r="N59" s="149"/>
      <c r="O59" s="149"/>
      <c r="P59" s="149"/>
      <c r="Q59" s="149"/>
      <c r="R59" s="149"/>
      <c r="S59" s="149"/>
      <c r="T59" s="8"/>
    </row>
    <row r="60" spans="2:20" ht="15" customHeight="1" x14ac:dyDescent="0.25">
      <c r="B60" s="18"/>
      <c r="C60" s="161"/>
      <c r="D60" s="149"/>
      <c r="E60" s="149"/>
      <c r="F60" s="149"/>
      <c r="G60" s="149"/>
      <c r="H60" s="149"/>
      <c r="I60" s="149"/>
      <c r="J60" s="149"/>
      <c r="K60" s="146"/>
      <c r="L60" s="149"/>
      <c r="M60" s="150"/>
      <c r="N60" s="149"/>
      <c r="O60" s="149"/>
      <c r="P60" s="149"/>
      <c r="Q60" s="149"/>
      <c r="R60" s="149"/>
      <c r="S60" s="149"/>
      <c r="T60" s="8"/>
    </row>
    <row r="61" spans="2:20" ht="15" customHeight="1" x14ac:dyDescent="0.25">
      <c r="B61" s="18"/>
      <c r="C61" s="163" t="s">
        <v>36</v>
      </c>
      <c r="D61" s="149"/>
      <c r="E61" s="149"/>
      <c r="F61" s="149"/>
      <c r="G61" s="149"/>
      <c r="H61" s="149"/>
      <c r="I61" s="149"/>
      <c r="J61" s="149"/>
      <c r="K61" s="146"/>
      <c r="L61" s="149"/>
      <c r="M61" s="150"/>
      <c r="N61" s="149"/>
      <c r="O61" s="149"/>
      <c r="P61" s="149"/>
      <c r="Q61" s="149"/>
      <c r="R61" s="149"/>
      <c r="S61" s="149"/>
      <c r="T61" s="8"/>
    </row>
    <row r="62" spans="2:20" ht="15" customHeight="1" x14ac:dyDescent="0.25">
      <c r="B62" s="18"/>
      <c r="C62" s="161"/>
      <c r="D62" s="149"/>
      <c r="E62" s="149"/>
      <c r="F62" s="149"/>
      <c r="G62" s="149"/>
      <c r="H62" s="149"/>
      <c r="I62" s="149"/>
      <c r="J62" s="149"/>
      <c r="K62" s="146"/>
      <c r="L62" s="149"/>
      <c r="M62" s="150"/>
      <c r="N62" s="149"/>
      <c r="O62" s="149"/>
      <c r="P62" s="149"/>
      <c r="Q62" s="149"/>
      <c r="R62" s="149"/>
      <c r="S62" s="149"/>
      <c r="T62" s="8"/>
    </row>
    <row r="63" spans="2:20" ht="15" customHeight="1" x14ac:dyDescent="0.25">
      <c r="B63" s="18"/>
      <c r="C63" s="248" t="s">
        <v>37</v>
      </c>
      <c r="D63" s="249"/>
      <c r="E63" s="249"/>
      <c r="F63" s="249"/>
      <c r="G63" s="249"/>
      <c r="H63" s="249"/>
      <c r="I63" s="249"/>
      <c r="J63" s="249"/>
      <c r="K63" s="249"/>
      <c r="L63" s="249"/>
      <c r="M63" s="249"/>
      <c r="N63" s="249"/>
      <c r="O63" s="249"/>
      <c r="P63" s="249"/>
      <c r="Q63" s="249"/>
      <c r="R63" s="249"/>
      <c r="S63" s="249"/>
      <c r="T63" s="8"/>
    </row>
    <row r="64" spans="2:20" ht="15" customHeight="1" x14ac:dyDescent="0.25">
      <c r="B64" s="18"/>
      <c r="C64" s="149"/>
      <c r="D64" s="149"/>
      <c r="E64" s="149"/>
      <c r="F64" s="149"/>
      <c r="G64" s="149"/>
      <c r="H64" s="149"/>
      <c r="I64" s="149"/>
      <c r="J64" s="149"/>
      <c r="K64" s="146"/>
      <c r="L64" s="149"/>
      <c r="M64" s="150"/>
      <c r="N64" s="149"/>
      <c r="O64" s="149"/>
      <c r="P64" s="149"/>
      <c r="Q64" s="149"/>
      <c r="R64" s="149"/>
      <c r="S64" s="149"/>
      <c r="T64" s="8"/>
    </row>
    <row r="65" spans="2:20" ht="15" customHeight="1" x14ac:dyDescent="0.25">
      <c r="B65" s="18"/>
      <c r="C65" s="248" t="s">
        <v>38</v>
      </c>
      <c r="D65" s="249"/>
      <c r="E65" s="249"/>
      <c r="F65" s="249"/>
      <c r="G65" s="249"/>
      <c r="H65" s="249"/>
      <c r="I65" s="249"/>
      <c r="J65" s="249"/>
      <c r="K65" s="249"/>
      <c r="L65" s="249"/>
      <c r="M65" s="249"/>
      <c r="N65" s="249"/>
      <c r="O65" s="249"/>
      <c r="P65" s="249"/>
      <c r="Q65" s="249"/>
      <c r="R65" s="249"/>
      <c r="S65" s="249"/>
      <c r="T65" s="8"/>
    </row>
    <row r="66" spans="2:20" ht="15" customHeight="1" x14ac:dyDescent="0.25">
      <c r="B66" s="18"/>
      <c r="C66" s="249"/>
      <c r="D66" s="249"/>
      <c r="E66" s="249"/>
      <c r="F66" s="249"/>
      <c r="G66" s="249"/>
      <c r="H66" s="249"/>
      <c r="I66" s="249"/>
      <c r="J66" s="249"/>
      <c r="K66" s="249"/>
      <c r="L66" s="249"/>
      <c r="M66" s="249"/>
      <c r="N66" s="249"/>
      <c r="O66" s="249"/>
      <c r="P66" s="249"/>
      <c r="Q66" s="249"/>
      <c r="R66" s="249"/>
      <c r="S66" s="249"/>
      <c r="T66" s="8"/>
    </row>
    <row r="67" spans="2:20" ht="15" customHeight="1" x14ac:dyDescent="0.25">
      <c r="B67" s="18"/>
      <c r="C67" s="149"/>
      <c r="D67" s="149"/>
      <c r="E67" s="149"/>
      <c r="F67" s="149"/>
      <c r="G67" s="149"/>
      <c r="H67" s="149"/>
      <c r="I67" s="149"/>
      <c r="J67" s="149"/>
      <c r="K67" s="146"/>
      <c r="L67" s="149"/>
      <c r="M67" s="150"/>
      <c r="N67" s="149"/>
      <c r="O67" s="149"/>
      <c r="P67" s="149"/>
      <c r="Q67" s="149"/>
      <c r="R67" s="149"/>
      <c r="S67" s="149"/>
      <c r="T67" s="8"/>
    </row>
    <row r="68" spans="2:20" ht="15" customHeight="1" x14ac:dyDescent="0.25">
      <c r="B68" s="18"/>
      <c r="C68" s="149" t="s">
        <v>39</v>
      </c>
      <c r="D68" s="149"/>
      <c r="E68" s="149"/>
      <c r="F68" s="149"/>
      <c r="G68" s="149"/>
      <c r="H68" s="149"/>
      <c r="I68" s="149"/>
      <c r="J68" s="149"/>
      <c r="K68" s="146"/>
      <c r="L68" s="149"/>
      <c r="M68" s="150"/>
      <c r="N68" s="149"/>
      <c r="O68" s="149"/>
      <c r="P68" s="149"/>
      <c r="Q68" s="149"/>
      <c r="R68" s="149"/>
      <c r="S68" s="149"/>
      <c r="T68" s="8"/>
    </row>
    <row r="69" spans="2:20" ht="15" customHeight="1" x14ac:dyDescent="0.25">
      <c r="B69" s="18"/>
      <c r="C69" s="149"/>
      <c r="D69" s="149"/>
      <c r="E69" s="149"/>
      <c r="F69" s="149"/>
      <c r="G69" s="149"/>
      <c r="H69" s="149"/>
      <c r="I69" s="149"/>
      <c r="J69" s="149"/>
      <c r="K69" s="146"/>
      <c r="L69" s="149"/>
      <c r="M69" s="150"/>
      <c r="N69" s="149"/>
      <c r="O69" s="149"/>
      <c r="P69" s="149"/>
      <c r="Q69" s="149"/>
      <c r="R69" s="149"/>
      <c r="S69" s="149"/>
      <c r="T69" s="8"/>
    </row>
    <row r="70" spans="2:20" ht="15" customHeight="1" x14ac:dyDescent="0.25">
      <c r="B70" s="18"/>
      <c r="C70" s="248" t="s">
        <v>40</v>
      </c>
      <c r="D70" s="249"/>
      <c r="E70" s="249"/>
      <c r="F70" s="249"/>
      <c r="G70" s="249"/>
      <c r="H70" s="249"/>
      <c r="I70" s="249"/>
      <c r="J70" s="249"/>
      <c r="K70" s="249"/>
      <c r="L70" s="249"/>
      <c r="M70" s="249"/>
      <c r="N70" s="249"/>
      <c r="O70" s="249"/>
      <c r="P70" s="249"/>
      <c r="Q70" s="249"/>
      <c r="R70" s="249"/>
      <c r="S70" s="249"/>
      <c r="T70" s="8"/>
    </row>
    <row r="71" spans="2:20" ht="15" customHeight="1" x14ac:dyDescent="0.25">
      <c r="B71" s="18"/>
      <c r="C71" s="249"/>
      <c r="D71" s="249"/>
      <c r="E71" s="249"/>
      <c r="F71" s="249"/>
      <c r="G71" s="249"/>
      <c r="H71" s="249"/>
      <c r="I71" s="249"/>
      <c r="J71" s="249"/>
      <c r="K71" s="249"/>
      <c r="L71" s="249"/>
      <c r="M71" s="249"/>
      <c r="N71" s="249"/>
      <c r="O71" s="249"/>
      <c r="P71" s="249"/>
      <c r="Q71" s="249"/>
      <c r="R71" s="249"/>
      <c r="S71" s="249"/>
      <c r="T71" s="8"/>
    </row>
    <row r="72" spans="2:20" ht="15" customHeight="1" x14ac:dyDescent="0.25">
      <c r="B72" s="18"/>
      <c r="C72" s="149"/>
      <c r="D72" s="149"/>
      <c r="E72" s="149"/>
      <c r="F72" s="149"/>
      <c r="G72" s="149"/>
      <c r="H72" s="149"/>
      <c r="I72" s="149"/>
      <c r="J72" s="149"/>
      <c r="K72" s="146"/>
      <c r="L72" s="149"/>
      <c r="M72" s="150"/>
      <c r="N72" s="149"/>
      <c r="O72" s="149"/>
      <c r="P72" s="149"/>
      <c r="Q72" s="149"/>
      <c r="R72" s="149"/>
      <c r="S72" s="149"/>
      <c r="T72" s="8"/>
    </row>
    <row r="73" spans="2:20" ht="15" customHeight="1" x14ac:dyDescent="0.25">
      <c r="B73" s="18"/>
      <c r="C73" s="248" t="s">
        <v>41</v>
      </c>
      <c r="D73" s="249"/>
      <c r="E73" s="249"/>
      <c r="F73" s="249"/>
      <c r="G73" s="249"/>
      <c r="H73" s="249"/>
      <c r="I73" s="249"/>
      <c r="J73" s="249"/>
      <c r="K73" s="249"/>
      <c r="L73" s="249"/>
      <c r="M73" s="249"/>
      <c r="N73" s="249"/>
      <c r="O73" s="249"/>
      <c r="P73" s="249"/>
      <c r="Q73" s="249"/>
      <c r="R73" s="249"/>
      <c r="S73" s="249"/>
      <c r="T73" s="8"/>
    </row>
    <row r="74" spans="2:20" ht="15" customHeight="1" x14ac:dyDescent="0.25">
      <c r="B74" s="18"/>
      <c r="C74" s="249"/>
      <c r="D74" s="249"/>
      <c r="E74" s="249"/>
      <c r="F74" s="249"/>
      <c r="G74" s="249"/>
      <c r="H74" s="249"/>
      <c r="I74" s="249"/>
      <c r="J74" s="249"/>
      <c r="K74" s="249"/>
      <c r="L74" s="249"/>
      <c r="M74" s="249"/>
      <c r="N74" s="249"/>
      <c r="O74" s="249"/>
      <c r="P74" s="249"/>
      <c r="Q74" s="249"/>
      <c r="R74" s="249"/>
      <c r="S74" s="249"/>
      <c r="T74" s="8"/>
    </row>
    <row r="75" spans="2:20" ht="15" customHeight="1" thickBot="1" x14ac:dyDescent="0.3">
      <c r="B75" s="20"/>
      <c r="C75" s="9"/>
      <c r="D75" s="9"/>
      <c r="E75" s="9"/>
      <c r="F75" s="9"/>
      <c r="G75" s="9"/>
      <c r="H75" s="9"/>
      <c r="I75" s="9"/>
      <c r="J75" s="9"/>
      <c r="K75" s="10"/>
      <c r="L75" s="9"/>
      <c r="M75" s="11"/>
      <c r="N75" s="9"/>
      <c r="O75" s="9"/>
      <c r="P75" s="9"/>
      <c r="Q75" s="9"/>
      <c r="R75" s="9"/>
      <c r="S75" s="9"/>
      <c r="T75" s="12"/>
    </row>
    <row r="76" spans="2:20" x14ac:dyDescent="0.25">
      <c r="B76" s="147"/>
      <c r="C76" s="147"/>
      <c r="D76" s="147"/>
      <c r="E76" s="147"/>
      <c r="F76" s="147"/>
      <c r="G76" s="147"/>
      <c r="H76" s="147"/>
      <c r="I76" s="147"/>
      <c r="J76" s="147"/>
      <c r="K76" s="148"/>
      <c r="L76" s="147"/>
      <c r="N76" s="147"/>
      <c r="O76" s="147"/>
      <c r="P76" s="147"/>
      <c r="Q76" s="147"/>
      <c r="R76" s="147"/>
      <c r="S76" s="147"/>
      <c r="T76" s="147"/>
    </row>
    <row r="77" spans="2:20" x14ac:dyDescent="0.25">
      <c r="B77" s="147"/>
      <c r="C77" s="147"/>
      <c r="D77" s="147"/>
      <c r="E77" s="147"/>
      <c r="F77" s="147"/>
      <c r="G77" s="147"/>
      <c r="H77" s="147"/>
      <c r="I77" s="147"/>
      <c r="J77" s="147"/>
      <c r="K77" s="148"/>
      <c r="L77" s="147"/>
      <c r="N77" s="147"/>
      <c r="O77" s="147"/>
      <c r="P77" s="147"/>
      <c r="Q77" s="147"/>
      <c r="R77" s="147"/>
      <c r="S77" s="147"/>
      <c r="T77" s="147"/>
    </row>
    <row r="78" spans="2:20" x14ac:dyDescent="0.25">
      <c r="B78" s="147"/>
      <c r="C78" s="147"/>
      <c r="D78" s="147"/>
      <c r="E78" s="147"/>
      <c r="F78" s="147"/>
      <c r="G78" s="147"/>
      <c r="H78" s="147"/>
      <c r="I78" s="147"/>
      <c r="J78" s="147"/>
      <c r="K78" s="148"/>
      <c r="L78" s="147"/>
      <c r="N78" s="147"/>
      <c r="O78" s="147"/>
      <c r="P78" s="147"/>
      <c r="Q78" s="147"/>
      <c r="R78" s="147"/>
      <c r="S78" s="147"/>
      <c r="T78" s="147"/>
    </row>
    <row r="79" spans="2:20" x14ac:dyDescent="0.25">
      <c r="B79" s="147"/>
      <c r="C79" s="147"/>
      <c r="D79" s="147"/>
      <c r="E79" s="147"/>
      <c r="F79" s="147"/>
      <c r="G79" s="147"/>
      <c r="H79" s="147"/>
      <c r="I79" s="147"/>
      <c r="J79" s="147"/>
      <c r="K79" s="148"/>
      <c r="L79" s="147"/>
      <c r="N79" s="147"/>
      <c r="O79" s="147"/>
      <c r="P79" s="147"/>
      <c r="Q79" s="147"/>
      <c r="R79" s="147"/>
      <c r="S79" s="147"/>
      <c r="T79" s="147"/>
    </row>
    <row r="80" spans="2:20" x14ac:dyDescent="0.25">
      <c r="B80" s="147"/>
      <c r="C80" s="147"/>
      <c r="D80" s="147"/>
      <c r="E80" s="147"/>
      <c r="F80" s="147"/>
      <c r="G80" s="147"/>
      <c r="H80" s="147"/>
      <c r="I80" s="147"/>
      <c r="J80" s="147"/>
      <c r="K80" s="148"/>
      <c r="L80" s="147"/>
      <c r="N80" s="147"/>
      <c r="O80" s="147"/>
      <c r="P80" s="147"/>
      <c r="Q80" s="147"/>
      <c r="R80" s="147"/>
      <c r="S80" s="147"/>
      <c r="T80" s="147"/>
    </row>
    <row r="81" spans="11:12" x14ac:dyDescent="0.25">
      <c r="K81" s="148"/>
      <c r="L81" s="147"/>
    </row>
    <row r="82" spans="11:12" x14ac:dyDescent="0.25">
      <c r="K82" s="148"/>
      <c r="L82" s="147"/>
    </row>
    <row r="83" spans="11:12" ht="18" x14ac:dyDescent="0.25">
      <c r="K83" s="241" t="s">
        <v>42</v>
      </c>
      <c r="L83" s="241"/>
    </row>
    <row r="84" spans="11:12" x14ac:dyDescent="0.25">
      <c r="K84" s="148"/>
      <c r="L84" s="147"/>
    </row>
    <row r="85" spans="11:12" x14ac:dyDescent="0.25">
      <c r="K85" s="148"/>
      <c r="L85" s="147"/>
    </row>
    <row r="86" spans="11:12" x14ac:dyDescent="0.25">
      <c r="K86" s="148"/>
      <c r="L86" s="147"/>
    </row>
    <row r="87" spans="11:12" hidden="1" x14ac:dyDescent="0.25">
      <c r="K87" s="148"/>
      <c r="L87" s="147"/>
    </row>
    <row r="88" spans="11:12" hidden="1" x14ac:dyDescent="0.25">
      <c r="K88" s="148"/>
      <c r="L88" s="147"/>
    </row>
    <row r="89" spans="11:12" hidden="1" x14ac:dyDescent="0.25">
      <c r="K89" s="148"/>
      <c r="L89" s="147"/>
    </row>
    <row r="90" spans="11:12" hidden="1" x14ac:dyDescent="0.25">
      <c r="K90" s="148"/>
      <c r="L90" s="147"/>
    </row>
    <row r="91" spans="11:12" hidden="1" x14ac:dyDescent="0.25">
      <c r="K91" s="148"/>
      <c r="L91" s="147"/>
    </row>
    <row r="92" spans="11:12" hidden="1" x14ac:dyDescent="0.25">
      <c r="K92" s="148"/>
      <c r="L92" s="147"/>
    </row>
    <row r="93" spans="11:12" hidden="1" x14ac:dyDescent="0.25">
      <c r="K93" s="148"/>
      <c r="L93" s="147"/>
    </row>
    <row r="94" spans="11:12" hidden="1" x14ac:dyDescent="0.25">
      <c r="K94" s="148"/>
      <c r="L94" s="147"/>
    </row>
    <row r="95" spans="11:12" hidden="1" x14ac:dyDescent="0.25">
      <c r="K95" s="148"/>
      <c r="L95" s="147"/>
    </row>
    <row r="96" spans="11:12" hidden="1" x14ac:dyDescent="0.25">
      <c r="K96" s="148"/>
      <c r="L96" s="147"/>
    </row>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showZeros="0" topLeftCell="A32"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B1" s="147"/>
      <c r="C1" s="2"/>
      <c r="D1" s="147"/>
      <c r="E1" s="147"/>
      <c r="F1" s="147"/>
      <c r="G1" s="147"/>
      <c r="H1" s="147"/>
      <c r="I1" s="147"/>
      <c r="J1" s="147"/>
      <c r="K1" s="148"/>
      <c r="L1" s="147" t="s">
        <v>7</v>
      </c>
      <c r="N1" s="147"/>
      <c r="O1" s="147"/>
      <c r="P1" s="147"/>
      <c r="Q1" s="147"/>
      <c r="R1" s="147"/>
      <c r="S1" s="147"/>
      <c r="T1" s="147"/>
      <c r="U1" s="147"/>
      <c r="V1" s="147"/>
      <c r="W1" s="147"/>
      <c r="X1" s="147"/>
      <c r="Y1" s="147"/>
    </row>
    <row r="2" spans="2:25" ht="94.5" customHeight="1" x14ac:dyDescent="0.25">
      <c r="B2" s="14"/>
      <c r="C2" s="15"/>
      <c r="D2" s="6"/>
      <c r="E2" s="6"/>
      <c r="F2" s="6"/>
      <c r="G2" s="6"/>
      <c r="H2" s="6"/>
      <c r="I2" s="6"/>
      <c r="J2" s="6"/>
      <c r="K2" s="16"/>
      <c r="L2" s="6"/>
      <c r="M2" s="17"/>
      <c r="N2" s="6"/>
      <c r="O2" s="6"/>
      <c r="P2" s="6"/>
      <c r="Q2" s="6"/>
      <c r="R2" s="6"/>
      <c r="S2" s="6"/>
      <c r="T2" s="7"/>
      <c r="U2" s="147"/>
      <c r="V2" s="147"/>
      <c r="W2" s="147"/>
      <c r="X2" s="147"/>
      <c r="Y2" s="147"/>
    </row>
    <row r="3" spans="2:25" ht="27" x14ac:dyDescent="0.25">
      <c r="B3" s="18"/>
      <c r="C3" s="242" t="s">
        <v>8</v>
      </c>
      <c r="D3" s="243"/>
      <c r="E3" s="243"/>
      <c r="F3" s="243"/>
      <c r="G3" s="243"/>
      <c r="H3" s="243"/>
      <c r="I3" s="243"/>
      <c r="J3" s="243"/>
      <c r="K3" s="243"/>
      <c r="L3" s="243"/>
      <c r="M3" s="243"/>
      <c r="N3" s="243"/>
      <c r="O3" s="243"/>
      <c r="P3" s="243"/>
      <c r="Q3" s="243"/>
      <c r="R3" s="243"/>
      <c r="S3" s="244"/>
      <c r="T3" s="19"/>
      <c r="U3" s="5"/>
      <c r="V3" s="5"/>
      <c r="W3" s="5"/>
      <c r="X3" s="5"/>
      <c r="Y3" s="5"/>
    </row>
    <row r="4" spans="2:25" ht="7.5" customHeight="1" x14ac:dyDescent="0.25">
      <c r="B4" s="18"/>
      <c r="C4" s="13"/>
      <c r="D4" s="149"/>
      <c r="E4" s="149"/>
      <c r="F4" s="149"/>
      <c r="G4" s="149"/>
      <c r="H4" s="149"/>
      <c r="I4" s="149"/>
      <c r="J4" s="149"/>
      <c r="K4" s="148"/>
      <c r="L4" s="149"/>
      <c r="M4" s="150"/>
      <c r="N4" s="149"/>
      <c r="O4" s="149"/>
      <c r="P4" s="149"/>
      <c r="Q4" s="149"/>
      <c r="R4" s="149"/>
      <c r="S4" s="149"/>
      <c r="T4" s="8"/>
      <c r="U4" s="147"/>
      <c r="V4" s="147"/>
      <c r="W4" s="147"/>
      <c r="X4" s="147"/>
      <c r="Y4" s="147"/>
    </row>
    <row r="5" spans="2:25" ht="23.25" customHeight="1" x14ac:dyDescent="0.25">
      <c r="B5" s="18"/>
      <c r="C5" s="245" t="s">
        <v>43</v>
      </c>
      <c r="D5" s="245"/>
      <c r="E5" s="245"/>
      <c r="F5" s="245"/>
      <c r="G5" s="245"/>
      <c r="H5" s="245"/>
      <c r="I5" s="245"/>
      <c r="J5" s="245"/>
      <c r="K5" s="245"/>
      <c r="L5" s="245"/>
      <c r="M5" s="245"/>
      <c r="N5" s="245"/>
      <c r="O5" s="245"/>
      <c r="P5" s="245"/>
      <c r="Q5" s="245"/>
      <c r="R5" s="245"/>
      <c r="S5" s="245"/>
      <c r="T5" s="8"/>
      <c r="U5" s="147"/>
      <c r="V5" s="147"/>
      <c r="W5" s="147"/>
      <c r="X5" s="147"/>
      <c r="Y5" s="147"/>
    </row>
    <row r="6" spans="2:25" s="126" customFormat="1" ht="11.25" customHeight="1" x14ac:dyDescent="0.25">
      <c r="B6" s="127"/>
      <c r="C6" s="43"/>
      <c r="D6" s="43"/>
      <c r="E6" s="43"/>
      <c r="F6" s="43"/>
      <c r="G6" s="43"/>
      <c r="H6" s="43"/>
      <c r="I6" s="43"/>
      <c r="J6" s="43"/>
      <c r="K6" s="43"/>
      <c r="L6" s="43"/>
      <c r="M6" s="43"/>
      <c r="N6" s="43"/>
      <c r="O6" s="43"/>
      <c r="P6" s="43"/>
      <c r="Q6" s="43"/>
      <c r="R6" s="43"/>
      <c r="S6" s="43"/>
      <c r="T6" s="129"/>
    </row>
    <row r="7" spans="2:25" ht="18.75" customHeight="1" x14ac:dyDescent="0.25">
      <c r="B7" s="18"/>
      <c r="C7" s="259" t="s">
        <v>44</v>
      </c>
      <c r="D7" s="259"/>
      <c r="E7" s="259"/>
      <c r="F7" s="259"/>
      <c r="G7" s="259"/>
      <c r="H7" s="259"/>
      <c r="I7" s="259"/>
      <c r="J7" s="259"/>
      <c r="K7" s="259"/>
      <c r="L7" s="259"/>
      <c r="M7" s="259"/>
      <c r="N7" s="259"/>
      <c r="O7" s="259"/>
      <c r="P7" s="259"/>
      <c r="Q7" s="259"/>
      <c r="R7" s="259"/>
      <c r="S7" s="259"/>
      <c r="T7" s="8"/>
      <c r="U7" s="147"/>
      <c r="V7" s="147"/>
      <c r="W7" s="147"/>
      <c r="X7" s="147"/>
      <c r="Y7" s="147"/>
    </row>
    <row r="8" spans="2:25" ht="15" customHeight="1" x14ac:dyDescent="0.25">
      <c r="B8" s="18"/>
      <c r="C8" s="259"/>
      <c r="D8" s="259"/>
      <c r="E8" s="259"/>
      <c r="F8" s="259"/>
      <c r="G8" s="259"/>
      <c r="H8" s="259"/>
      <c r="I8" s="259"/>
      <c r="J8" s="259"/>
      <c r="K8" s="259"/>
      <c r="L8" s="259"/>
      <c r="M8" s="259"/>
      <c r="N8" s="259"/>
      <c r="O8" s="259"/>
      <c r="P8" s="259"/>
      <c r="Q8" s="259"/>
      <c r="R8" s="259"/>
      <c r="S8" s="259"/>
      <c r="T8" s="8"/>
      <c r="U8" s="147"/>
      <c r="V8" s="147"/>
      <c r="W8" s="147"/>
      <c r="X8" s="147"/>
      <c r="Y8" s="147"/>
    </row>
    <row r="9" spans="2:25" ht="15" customHeight="1" x14ac:dyDescent="0.25">
      <c r="B9" s="18"/>
      <c r="C9" s="261" t="s">
        <v>45</v>
      </c>
      <c r="D9" s="261"/>
      <c r="E9" s="261"/>
      <c r="F9" s="261"/>
      <c r="G9" s="261"/>
      <c r="H9" s="261"/>
      <c r="I9" s="261"/>
      <c r="J9" s="261"/>
      <c r="K9" s="261"/>
      <c r="L9" s="261"/>
      <c r="M9" s="261"/>
      <c r="N9" s="261"/>
      <c r="O9" s="261"/>
      <c r="P9" s="261"/>
      <c r="Q9" s="261"/>
      <c r="R9" s="261"/>
      <c r="S9" s="261"/>
      <c r="T9" s="8"/>
      <c r="U9" s="147"/>
      <c r="V9" s="147"/>
      <c r="W9" s="147"/>
      <c r="X9" s="147"/>
      <c r="Y9" s="147"/>
    </row>
    <row r="10" spans="2:25" ht="15" customHeight="1" x14ac:dyDescent="0.25">
      <c r="B10" s="18"/>
      <c r="C10" s="261"/>
      <c r="D10" s="261"/>
      <c r="E10" s="261"/>
      <c r="F10" s="261"/>
      <c r="G10" s="261"/>
      <c r="H10" s="261"/>
      <c r="I10" s="261"/>
      <c r="J10" s="261"/>
      <c r="K10" s="261"/>
      <c r="L10" s="261"/>
      <c r="M10" s="261"/>
      <c r="N10" s="261"/>
      <c r="O10" s="261"/>
      <c r="P10" s="261"/>
      <c r="Q10" s="261"/>
      <c r="R10" s="261"/>
      <c r="S10" s="261"/>
      <c r="T10" s="8"/>
      <c r="U10" s="147"/>
      <c r="V10" s="147"/>
      <c r="W10" s="147"/>
      <c r="X10" s="147"/>
      <c r="Y10" s="147"/>
    </row>
    <row r="11" spans="2:25" ht="15" customHeight="1" x14ac:dyDescent="0.25">
      <c r="B11" s="18"/>
      <c r="C11" s="261"/>
      <c r="D11" s="261"/>
      <c r="E11" s="261"/>
      <c r="F11" s="261"/>
      <c r="G11" s="261"/>
      <c r="H11" s="261"/>
      <c r="I11" s="261"/>
      <c r="J11" s="261"/>
      <c r="K11" s="261"/>
      <c r="L11" s="261"/>
      <c r="M11" s="261"/>
      <c r="N11" s="261"/>
      <c r="O11" s="261"/>
      <c r="P11" s="261"/>
      <c r="Q11" s="261"/>
      <c r="R11" s="261"/>
      <c r="S11" s="261"/>
      <c r="T11" s="8"/>
      <c r="U11" s="147"/>
      <c r="V11" s="147"/>
      <c r="W11" s="147"/>
      <c r="X11" s="147"/>
      <c r="Y11" s="147"/>
    </row>
    <row r="12" spans="2:25" ht="15" customHeight="1" x14ac:dyDescent="0.25">
      <c r="B12" s="18"/>
      <c r="C12" s="261"/>
      <c r="D12" s="261"/>
      <c r="E12" s="261"/>
      <c r="F12" s="261"/>
      <c r="G12" s="261"/>
      <c r="H12" s="261"/>
      <c r="I12" s="261"/>
      <c r="J12" s="261"/>
      <c r="K12" s="261"/>
      <c r="L12" s="261"/>
      <c r="M12" s="261"/>
      <c r="N12" s="261"/>
      <c r="O12" s="261"/>
      <c r="P12" s="261"/>
      <c r="Q12" s="261"/>
      <c r="R12" s="261"/>
      <c r="S12" s="261"/>
      <c r="T12" s="8"/>
      <c r="U12" s="147"/>
      <c r="V12" s="147"/>
      <c r="W12" s="147"/>
      <c r="X12" s="147"/>
      <c r="Y12" s="147"/>
    </row>
    <row r="13" spans="2:25" ht="15" customHeight="1" x14ac:dyDescent="0.25">
      <c r="B13" s="18"/>
      <c r="C13" s="261"/>
      <c r="D13" s="261"/>
      <c r="E13" s="261"/>
      <c r="F13" s="261"/>
      <c r="G13" s="261"/>
      <c r="H13" s="261"/>
      <c r="I13" s="261"/>
      <c r="J13" s="261"/>
      <c r="K13" s="261"/>
      <c r="L13" s="261"/>
      <c r="M13" s="261"/>
      <c r="N13" s="261"/>
      <c r="O13" s="261"/>
      <c r="P13" s="261"/>
      <c r="Q13" s="261"/>
      <c r="R13" s="261"/>
      <c r="S13" s="261"/>
      <c r="T13" s="8"/>
      <c r="U13" s="147"/>
      <c r="V13" s="147"/>
      <c r="W13" s="147"/>
      <c r="X13" s="147"/>
      <c r="Y13" s="147"/>
    </row>
    <row r="14" spans="2:25" ht="41.25" customHeight="1" x14ac:dyDescent="0.25">
      <c r="B14" s="18"/>
      <c r="C14" s="261"/>
      <c r="D14" s="261"/>
      <c r="E14" s="261"/>
      <c r="F14" s="261"/>
      <c r="G14" s="261"/>
      <c r="H14" s="261"/>
      <c r="I14" s="261"/>
      <c r="J14" s="261"/>
      <c r="K14" s="261"/>
      <c r="L14" s="261"/>
      <c r="M14" s="261"/>
      <c r="N14" s="261"/>
      <c r="O14" s="261"/>
      <c r="P14" s="261"/>
      <c r="Q14" s="261"/>
      <c r="R14" s="261"/>
      <c r="S14" s="261"/>
      <c r="T14" s="8"/>
      <c r="U14" s="147"/>
      <c r="V14" s="147"/>
      <c r="W14" s="147"/>
      <c r="X14" s="147"/>
      <c r="Y14" s="147"/>
    </row>
    <row r="15" spans="2:25" ht="15" customHeight="1" x14ac:dyDescent="0.25">
      <c r="B15" s="18"/>
      <c r="C15" s="260" t="s">
        <v>46</v>
      </c>
      <c r="D15" s="260"/>
      <c r="E15" s="260"/>
      <c r="F15" s="260"/>
      <c r="G15" s="260"/>
      <c r="H15" s="260"/>
      <c r="I15" s="260"/>
      <c r="J15" s="260"/>
      <c r="K15" s="260"/>
      <c r="L15" s="260"/>
      <c r="M15" s="260"/>
      <c r="N15" s="260"/>
      <c r="O15" s="260"/>
      <c r="P15" s="260"/>
      <c r="Q15" s="260"/>
      <c r="R15" s="260"/>
      <c r="S15" s="260"/>
      <c r="T15" s="8"/>
      <c r="U15" s="147"/>
      <c r="V15" s="147"/>
      <c r="W15" s="147"/>
      <c r="X15" s="147"/>
      <c r="Y15" s="147"/>
    </row>
    <row r="16" spans="2:25" ht="15" customHeight="1" x14ac:dyDescent="0.25">
      <c r="B16" s="18"/>
      <c r="C16" s="260"/>
      <c r="D16" s="260"/>
      <c r="E16" s="260"/>
      <c r="F16" s="260"/>
      <c r="G16" s="260"/>
      <c r="H16" s="260"/>
      <c r="I16" s="260"/>
      <c r="J16" s="260"/>
      <c r="K16" s="260"/>
      <c r="L16" s="260"/>
      <c r="M16" s="260"/>
      <c r="N16" s="260"/>
      <c r="O16" s="260"/>
      <c r="P16" s="260"/>
      <c r="Q16" s="260"/>
      <c r="R16" s="260"/>
      <c r="S16" s="260"/>
      <c r="T16" s="8"/>
      <c r="U16" s="147"/>
      <c r="V16" s="147"/>
      <c r="W16" s="147"/>
      <c r="X16" s="147"/>
      <c r="Y16" s="147"/>
    </row>
    <row r="17" spans="2:20" s="126" customFormat="1" ht="15" customHeight="1" x14ac:dyDescent="0.25">
      <c r="B17" s="127"/>
      <c r="C17" s="128"/>
      <c r="D17" s="128"/>
      <c r="E17" s="128"/>
      <c r="F17" s="128"/>
      <c r="G17" s="128"/>
      <c r="H17" s="128"/>
      <c r="I17" s="128"/>
      <c r="J17" s="128"/>
      <c r="K17" s="128"/>
      <c r="L17" s="128"/>
      <c r="M17" s="128"/>
      <c r="N17" s="128"/>
      <c r="O17" s="128"/>
      <c r="P17" s="128"/>
      <c r="Q17" s="128"/>
      <c r="R17" s="128"/>
      <c r="S17" s="128"/>
      <c r="T17" s="129"/>
    </row>
    <row r="18" spans="2:20" ht="15" customHeight="1" x14ac:dyDescent="0.25">
      <c r="B18" s="18"/>
      <c r="C18" s="253" t="s">
        <v>47</v>
      </c>
      <c r="D18" s="253"/>
      <c r="E18" s="253"/>
      <c r="F18" s="253"/>
      <c r="G18" s="253"/>
      <c r="H18" s="253"/>
      <c r="I18" s="253"/>
      <c r="J18" s="253"/>
      <c r="K18" s="253"/>
      <c r="L18" s="253"/>
      <c r="M18" s="253"/>
      <c r="N18" s="253"/>
      <c r="O18" s="253"/>
      <c r="P18" s="253"/>
      <c r="Q18" s="253"/>
      <c r="R18" s="253"/>
      <c r="S18" s="253"/>
      <c r="T18" s="8"/>
    </row>
    <row r="19" spans="2:20" ht="15" customHeight="1" x14ac:dyDescent="0.25">
      <c r="B19" s="18"/>
      <c r="C19" s="253"/>
      <c r="D19" s="253"/>
      <c r="E19" s="253"/>
      <c r="F19" s="253"/>
      <c r="G19" s="253"/>
      <c r="H19" s="253"/>
      <c r="I19" s="253"/>
      <c r="J19" s="253"/>
      <c r="K19" s="253"/>
      <c r="L19" s="253"/>
      <c r="M19" s="253"/>
      <c r="N19" s="253"/>
      <c r="O19" s="253"/>
      <c r="P19" s="253"/>
      <c r="Q19" s="253"/>
      <c r="R19" s="253"/>
      <c r="S19" s="253"/>
      <c r="T19" s="8"/>
    </row>
    <row r="20" spans="2:20" ht="23.25" customHeight="1" x14ac:dyDescent="0.25">
      <c r="B20" s="18"/>
      <c r="C20" s="253"/>
      <c r="D20" s="253"/>
      <c r="E20" s="253"/>
      <c r="F20" s="253"/>
      <c r="G20" s="253"/>
      <c r="H20" s="253"/>
      <c r="I20" s="253"/>
      <c r="J20" s="253"/>
      <c r="K20" s="253"/>
      <c r="L20" s="253"/>
      <c r="M20" s="253"/>
      <c r="N20" s="253"/>
      <c r="O20" s="253"/>
      <c r="P20" s="253"/>
      <c r="Q20" s="253"/>
      <c r="R20" s="253"/>
      <c r="S20" s="253"/>
      <c r="T20" s="8"/>
    </row>
    <row r="21" spans="2:20" ht="15" customHeight="1" x14ac:dyDescent="0.25">
      <c r="B21" s="18"/>
      <c r="C21" s="253"/>
      <c r="D21" s="253"/>
      <c r="E21" s="253"/>
      <c r="F21" s="253"/>
      <c r="G21" s="253"/>
      <c r="H21" s="253"/>
      <c r="I21" s="253"/>
      <c r="J21" s="253"/>
      <c r="K21" s="253"/>
      <c r="L21" s="253"/>
      <c r="M21" s="253"/>
      <c r="N21" s="253"/>
      <c r="O21" s="253"/>
      <c r="P21" s="253"/>
      <c r="Q21" s="253"/>
      <c r="R21" s="253"/>
      <c r="S21" s="253"/>
      <c r="T21" s="8"/>
    </row>
    <row r="22" spans="2:20" ht="15" customHeight="1" x14ac:dyDescent="0.25">
      <c r="B22" s="18"/>
      <c r="C22" s="253"/>
      <c r="D22" s="253"/>
      <c r="E22" s="253"/>
      <c r="F22" s="253"/>
      <c r="G22" s="253"/>
      <c r="H22" s="253"/>
      <c r="I22" s="253"/>
      <c r="J22" s="253"/>
      <c r="K22" s="253"/>
      <c r="L22" s="253"/>
      <c r="M22" s="253"/>
      <c r="N22" s="253"/>
      <c r="O22" s="253"/>
      <c r="P22" s="253"/>
      <c r="Q22" s="253"/>
      <c r="R22" s="253"/>
      <c r="S22" s="253"/>
      <c r="T22" s="8"/>
    </row>
    <row r="23" spans="2:20" ht="15" customHeight="1" x14ac:dyDescent="0.25">
      <c r="B23" s="18"/>
      <c r="C23" s="253"/>
      <c r="D23" s="253"/>
      <c r="E23" s="253"/>
      <c r="F23" s="253"/>
      <c r="G23" s="253"/>
      <c r="H23" s="253"/>
      <c r="I23" s="253"/>
      <c r="J23" s="253"/>
      <c r="K23" s="253"/>
      <c r="L23" s="253"/>
      <c r="M23" s="253"/>
      <c r="N23" s="253"/>
      <c r="O23" s="253"/>
      <c r="P23" s="253"/>
      <c r="Q23" s="253"/>
      <c r="R23" s="253"/>
      <c r="S23" s="253"/>
      <c r="T23" s="8"/>
    </row>
    <row r="24" spans="2:20" ht="15" customHeight="1" x14ac:dyDescent="0.25">
      <c r="B24" s="18"/>
      <c r="C24" s="253"/>
      <c r="D24" s="253"/>
      <c r="E24" s="253"/>
      <c r="F24" s="253"/>
      <c r="G24" s="253"/>
      <c r="H24" s="253"/>
      <c r="I24" s="253"/>
      <c r="J24" s="253"/>
      <c r="K24" s="253"/>
      <c r="L24" s="253"/>
      <c r="M24" s="253"/>
      <c r="N24" s="253"/>
      <c r="O24" s="253"/>
      <c r="P24" s="253"/>
      <c r="Q24" s="253"/>
      <c r="R24" s="253"/>
      <c r="S24" s="253"/>
      <c r="T24" s="8"/>
    </row>
    <row r="25" spans="2:20" ht="15" customHeight="1" x14ac:dyDescent="0.25">
      <c r="B25" s="18"/>
      <c r="C25" s="253"/>
      <c r="D25" s="253"/>
      <c r="E25" s="253"/>
      <c r="F25" s="253"/>
      <c r="G25" s="253"/>
      <c r="H25" s="253"/>
      <c r="I25" s="253"/>
      <c r="J25" s="253"/>
      <c r="K25" s="253"/>
      <c r="L25" s="253"/>
      <c r="M25" s="253"/>
      <c r="N25" s="253"/>
      <c r="O25" s="253"/>
      <c r="P25" s="253"/>
      <c r="Q25" s="253"/>
      <c r="R25" s="253"/>
      <c r="S25" s="253"/>
      <c r="T25" s="8"/>
    </row>
    <row r="26" spans="2:20" ht="15" customHeight="1" x14ac:dyDescent="0.25">
      <c r="B26" s="18"/>
      <c r="C26" s="253"/>
      <c r="D26" s="253"/>
      <c r="E26" s="253"/>
      <c r="F26" s="253"/>
      <c r="G26" s="253"/>
      <c r="H26" s="253"/>
      <c r="I26" s="253"/>
      <c r="J26" s="253"/>
      <c r="K26" s="253"/>
      <c r="L26" s="253"/>
      <c r="M26" s="253"/>
      <c r="N26" s="253"/>
      <c r="O26" s="253"/>
      <c r="P26" s="253"/>
      <c r="Q26" s="253"/>
      <c r="R26" s="253"/>
      <c r="S26" s="253"/>
      <c r="T26" s="8"/>
    </row>
    <row r="27" spans="2:20" ht="15" customHeight="1" x14ac:dyDescent="0.25">
      <c r="B27" s="18"/>
      <c r="C27" s="253"/>
      <c r="D27" s="253"/>
      <c r="E27" s="253"/>
      <c r="F27" s="253"/>
      <c r="G27" s="253"/>
      <c r="H27" s="253"/>
      <c r="I27" s="253"/>
      <c r="J27" s="253"/>
      <c r="K27" s="253"/>
      <c r="L27" s="253"/>
      <c r="M27" s="253"/>
      <c r="N27" s="253"/>
      <c r="O27" s="253"/>
      <c r="P27" s="253"/>
      <c r="Q27" s="253"/>
      <c r="R27" s="253"/>
      <c r="S27" s="253"/>
      <c r="T27" s="8"/>
    </row>
    <row r="28" spans="2:20" ht="15" customHeight="1" x14ac:dyDescent="0.25">
      <c r="B28" s="18"/>
      <c r="C28" s="253" t="s">
        <v>48</v>
      </c>
      <c r="D28" s="253"/>
      <c r="E28" s="253"/>
      <c r="F28" s="253"/>
      <c r="G28" s="253"/>
      <c r="H28" s="253"/>
      <c r="I28" s="253"/>
      <c r="J28" s="253"/>
      <c r="K28" s="253"/>
      <c r="L28" s="253"/>
      <c r="M28" s="253"/>
      <c r="N28" s="253"/>
      <c r="O28" s="253"/>
      <c r="P28" s="253"/>
      <c r="Q28" s="253"/>
      <c r="R28" s="253"/>
      <c r="S28" s="253"/>
      <c r="T28" s="8"/>
    </row>
    <row r="29" spans="2:20" ht="15" customHeight="1" x14ac:dyDescent="0.25">
      <c r="B29" s="18"/>
      <c r="C29" s="253"/>
      <c r="D29" s="253"/>
      <c r="E29" s="253"/>
      <c r="F29" s="253"/>
      <c r="G29" s="253"/>
      <c r="H29" s="253"/>
      <c r="I29" s="253"/>
      <c r="J29" s="253"/>
      <c r="K29" s="253"/>
      <c r="L29" s="253"/>
      <c r="M29" s="253"/>
      <c r="N29" s="253"/>
      <c r="O29" s="253"/>
      <c r="P29" s="253"/>
      <c r="Q29" s="253"/>
      <c r="R29" s="253"/>
      <c r="S29" s="253"/>
      <c r="T29" s="8"/>
    </row>
    <row r="30" spans="2:20" ht="15" customHeight="1" x14ac:dyDescent="0.25">
      <c r="B30" s="18"/>
      <c r="C30" s="253"/>
      <c r="D30" s="253"/>
      <c r="E30" s="253"/>
      <c r="F30" s="253"/>
      <c r="G30" s="253"/>
      <c r="H30" s="253"/>
      <c r="I30" s="253"/>
      <c r="J30" s="253"/>
      <c r="K30" s="253"/>
      <c r="L30" s="253"/>
      <c r="M30" s="253"/>
      <c r="N30" s="253"/>
      <c r="O30" s="253"/>
      <c r="P30" s="253"/>
      <c r="Q30" s="253"/>
      <c r="R30" s="253"/>
      <c r="S30" s="253"/>
      <c r="T30" s="8"/>
    </row>
    <row r="31" spans="2:20" ht="15" customHeight="1" x14ac:dyDescent="0.25">
      <c r="B31" s="18"/>
      <c r="C31" s="253"/>
      <c r="D31" s="253"/>
      <c r="E31" s="253"/>
      <c r="F31" s="253"/>
      <c r="G31" s="253"/>
      <c r="H31" s="253"/>
      <c r="I31" s="253"/>
      <c r="J31" s="253"/>
      <c r="K31" s="253"/>
      <c r="L31" s="253"/>
      <c r="M31" s="253"/>
      <c r="N31" s="253"/>
      <c r="O31" s="253"/>
      <c r="P31" s="253"/>
      <c r="Q31" s="253"/>
      <c r="R31" s="253"/>
      <c r="S31" s="253"/>
      <c r="T31" s="8"/>
    </row>
    <row r="32" spans="2:20" ht="15" customHeight="1" x14ac:dyDescent="0.25">
      <c r="B32" s="18"/>
      <c r="C32" s="253"/>
      <c r="D32" s="253"/>
      <c r="E32" s="253"/>
      <c r="F32" s="253"/>
      <c r="G32" s="253"/>
      <c r="H32" s="253"/>
      <c r="I32" s="253"/>
      <c r="J32" s="253"/>
      <c r="K32" s="253"/>
      <c r="L32" s="253"/>
      <c r="M32" s="253"/>
      <c r="N32" s="253"/>
      <c r="O32" s="253"/>
      <c r="P32" s="253"/>
      <c r="Q32" s="253"/>
      <c r="R32" s="253"/>
      <c r="S32" s="253"/>
      <c r="T32" s="8"/>
    </row>
    <row r="33" spans="2:20" ht="15" customHeight="1" x14ac:dyDescent="0.25">
      <c r="B33" s="18"/>
      <c r="C33" s="253"/>
      <c r="D33" s="253"/>
      <c r="E33" s="253"/>
      <c r="F33" s="253"/>
      <c r="G33" s="253"/>
      <c r="H33" s="253"/>
      <c r="I33" s="253"/>
      <c r="J33" s="253"/>
      <c r="K33" s="253"/>
      <c r="L33" s="253"/>
      <c r="M33" s="253"/>
      <c r="N33" s="253"/>
      <c r="O33" s="253"/>
      <c r="P33" s="253"/>
      <c r="Q33" s="253"/>
      <c r="R33" s="253"/>
      <c r="S33" s="253"/>
      <c r="T33" s="8"/>
    </row>
    <row r="34" spans="2:20" ht="15" customHeight="1" x14ac:dyDescent="0.25">
      <c r="B34" s="18"/>
      <c r="C34" s="253"/>
      <c r="D34" s="253"/>
      <c r="E34" s="253"/>
      <c r="F34" s="253"/>
      <c r="G34" s="253"/>
      <c r="H34" s="253"/>
      <c r="I34" s="253"/>
      <c r="J34" s="253"/>
      <c r="K34" s="253"/>
      <c r="L34" s="253"/>
      <c r="M34" s="253"/>
      <c r="N34" s="253"/>
      <c r="O34" s="253"/>
      <c r="P34" s="253"/>
      <c r="Q34" s="253"/>
      <c r="R34" s="253"/>
      <c r="S34" s="253"/>
      <c r="T34" s="8"/>
    </row>
    <row r="35" spans="2:20" ht="15" customHeight="1" x14ac:dyDescent="0.25">
      <c r="B35" s="18"/>
      <c r="C35" s="253"/>
      <c r="D35" s="253"/>
      <c r="E35" s="253"/>
      <c r="F35" s="253"/>
      <c r="G35" s="253"/>
      <c r="H35" s="253"/>
      <c r="I35" s="253"/>
      <c r="J35" s="253"/>
      <c r="K35" s="253"/>
      <c r="L35" s="253"/>
      <c r="M35" s="253"/>
      <c r="N35" s="253"/>
      <c r="O35" s="253"/>
      <c r="P35" s="253"/>
      <c r="Q35" s="253"/>
      <c r="R35" s="253"/>
      <c r="S35" s="253"/>
      <c r="T35" s="8"/>
    </row>
    <row r="36" spans="2:20" ht="15" customHeight="1" x14ac:dyDescent="0.25">
      <c r="B36" s="18"/>
      <c r="C36" s="253"/>
      <c r="D36" s="253"/>
      <c r="E36" s="253"/>
      <c r="F36" s="253"/>
      <c r="G36" s="253"/>
      <c r="H36" s="253"/>
      <c r="I36" s="253"/>
      <c r="J36" s="253"/>
      <c r="K36" s="253"/>
      <c r="L36" s="253"/>
      <c r="M36" s="253"/>
      <c r="N36" s="253"/>
      <c r="O36" s="253"/>
      <c r="P36" s="253"/>
      <c r="Q36" s="253"/>
      <c r="R36" s="253"/>
      <c r="S36" s="253"/>
      <c r="T36" s="8"/>
    </row>
    <row r="37" spans="2:20" ht="15" customHeight="1" x14ac:dyDescent="0.25">
      <c r="B37" s="18"/>
      <c r="C37" s="253"/>
      <c r="D37" s="253"/>
      <c r="E37" s="253"/>
      <c r="F37" s="253"/>
      <c r="G37" s="253"/>
      <c r="H37" s="253"/>
      <c r="I37" s="253"/>
      <c r="J37" s="253"/>
      <c r="K37" s="253"/>
      <c r="L37" s="253"/>
      <c r="M37" s="253"/>
      <c r="N37" s="253"/>
      <c r="O37" s="253"/>
      <c r="P37" s="253"/>
      <c r="Q37" s="253"/>
      <c r="R37" s="253"/>
      <c r="S37" s="253"/>
      <c r="T37" s="8"/>
    </row>
    <row r="38" spans="2:20" ht="15" customHeight="1" x14ac:dyDescent="0.25">
      <c r="B38" s="18"/>
      <c r="C38" s="253" t="s">
        <v>49</v>
      </c>
      <c r="D38" s="255"/>
      <c r="E38" s="255"/>
      <c r="F38" s="255"/>
      <c r="G38" s="255"/>
      <c r="H38" s="255"/>
      <c r="I38" s="255"/>
      <c r="J38" s="255"/>
      <c r="K38" s="255"/>
      <c r="L38" s="255"/>
      <c r="M38" s="255"/>
      <c r="N38" s="255"/>
      <c r="O38" s="255"/>
      <c r="P38" s="255"/>
      <c r="Q38" s="255"/>
      <c r="R38" s="255"/>
      <c r="S38" s="255"/>
      <c r="T38" s="8"/>
    </row>
    <row r="39" spans="2:20" ht="15" customHeight="1" x14ac:dyDescent="0.25">
      <c r="B39" s="18"/>
      <c r="C39" s="255"/>
      <c r="D39" s="255"/>
      <c r="E39" s="255"/>
      <c r="F39" s="255"/>
      <c r="G39" s="255"/>
      <c r="H39" s="255"/>
      <c r="I39" s="255"/>
      <c r="J39" s="255"/>
      <c r="K39" s="255"/>
      <c r="L39" s="255"/>
      <c r="M39" s="255"/>
      <c r="N39" s="255"/>
      <c r="O39" s="255"/>
      <c r="P39" s="255"/>
      <c r="Q39" s="255"/>
      <c r="R39" s="255"/>
      <c r="S39" s="255"/>
      <c r="T39" s="8"/>
    </row>
    <row r="40" spans="2:20" ht="15" customHeight="1" x14ac:dyDescent="0.25">
      <c r="B40" s="18"/>
      <c r="C40" s="255"/>
      <c r="D40" s="255"/>
      <c r="E40" s="255"/>
      <c r="F40" s="255"/>
      <c r="G40" s="255"/>
      <c r="H40" s="255"/>
      <c r="I40" s="255"/>
      <c r="J40" s="255"/>
      <c r="K40" s="255"/>
      <c r="L40" s="255"/>
      <c r="M40" s="255"/>
      <c r="N40" s="255"/>
      <c r="O40" s="255"/>
      <c r="P40" s="255"/>
      <c r="Q40" s="255"/>
      <c r="R40" s="255"/>
      <c r="S40" s="255"/>
      <c r="T40" s="8"/>
    </row>
    <row r="41" spans="2:20" ht="15" customHeight="1" x14ac:dyDescent="0.25">
      <c r="B41" s="18"/>
      <c r="C41" s="255"/>
      <c r="D41" s="255"/>
      <c r="E41" s="255"/>
      <c r="F41" s="255"/>
      <c r="G41" s="255"/>
      <c r="H41" s="255"/>
      <c r="I41" s="255"/>
      <c r="J41" s="255"/>
      <c r="K41" s="255"/>
      <c r="L41" s="255"/>
      <c r="M41" s="255"/>
      <c r="N41" s="255"/>
      <c r="O41" s="255"/>
      <c r="P41" s="255"/>
      <c r="Q41" s="255"/>
      <c r="R41" s="255"/>
      <c r="S41" s="255"/>
      <c r="T41" s="8"/>
    </row>
    <row r="42" spans="2:20" ht="15" customHeight="1" x14ac:dyDescent="0.25">
      <c r="B42" s="18"/>
      <c r="C42" s="255"/>
      <c r="D42" s="255"/>
      <c r="E42" s="255"/>
      <c r="F42" s="255"/>
      <c r="G42" s="255"/>
      <c r="H42" s="255"/>
      <c r="I42" s="255"/>
      <c r="J42" s="255"/>
      <c r="K42" s="255"/>
      <c r="L42" s="255"/>
      <c r="M42" s="255"/>
      <c r="N42" s="255"/>
      <c r="O42" s="255"/>
      <c r="P42" s="255"/>
      <c r="Q42" s="255"/>
      <c r="R42" s="255"/>
      <c r="S42" s="255"/>
      <c r="T42" s="8"/>
    </row>
    <row r="43" spans="2:20" ht="15" customHeight="1" x14ac:dyDescent="0.25">
      <c r="B43" s="18"/>
      <c r="C43" s="255"/>
      <c r="D43" s="255"/>
      <c r="E43" s="255"/>
      <c r="F43" s="255"/>
      <c r="G43" s="255"/>
      <c r="H43" s="255"/>
      <c r="I43" s="255"/>
      <c r="J43" s="255"/>
      <c r="K43" s="255"/>
      <c r="L43" s="255"/>
      <c r="M43" s="255"/>
      <c r="N43" s="255"/>
      <c r="O43" s="255"/>
      <c r="P43" s="255"/>
      <c r="Q43" s="255"/>
      <c r="R43" s="255"/>
      <c r="S43" s="255"/>
      <c r="T43" s="8"/>
    </row>
    <row r="44" spans="2:20" ht="15" customHeight="1" x14ac:dyDescent="0.25">
      <c r="B44" s="18"/>
      <c r="C44" s="255"/>
      <c r="D44" s="255"/>
      <c r="E44" s="255"/>
      <c r="F44" s="255"/>
      <c r="G44" s="255"/>
      <c r="H44" s="255"/>
      <c r="I44" s="255"/>
      <c r="J44" s="255"/>
      <c r="K44" s="255"/>
      <c r="L44" s="255"/>
      <c r="M44" s="255"/>
      <c r="N44" s="255"/>
      <c r="O44" s="255"/>
      <c r="P44" s="255"/>
      <c r="Q44" s="255"/>
      <c r="R44" s="255"/>
      <c r="S44" s="255"/>
      <c r="T44" s="8"/>
    </row>
    <row r="45" spans="2:20" ht="15" customHeight="1" x14ac:dyDescent="0.25">
      <c r="B45" s="18"/>
      <c r="C45" s="256" t="s">
        <v>50</v>
      </c>
      <c r="D45" s="257"/>
      <c r="E45" s="257"/>
      <c r="F45" s="257"/>
      <c r="G45" s="257"/>
      <c r="H45" s="257"/>
      <c r="I45" s="257"/>
      <c r="J45" s="257"/>
      <c r="K45" s="257"/>
      <c r="L45" s="257"/>
      <c r="M45" s="257"/>
      <c r="N45" s="257"/>
      <c r="O45" s="257"/>
      <c r="P45" s="257"/>
      <c r="Q45" s="257"/>
      <c r="R45" s="257"/>
      <c r="S45" s="257"/>
      <c r="T45" s="8"/>
    </row>
    <row r="46" spans="2:20" ht="15" customHeight="1" x14ac:dyDescent="0.25">
      <c r="B46" s="18"/>
      <c r="C46" s="257"/>
      <c r="D46" s="257"/>
      <c r="E46" s="257"/>
      <c r="F46" s="257"/>
      <c r="G46" s="257"/>
      <c r="H46" s="257"/>
      <c r="I46" s="257"/>
      <c r="J46" s="257"/>
      <c r="K46" s="257"/>
      <c r="L46" s="257"/>
      <c r="M46" s="257"/>
      <c r="N46" s="257"/>
      <c r="O46" s="257"/>
      <c r="P46" s="257"/>
      <c r="Q46" s="257"/>
      <c r="R46" s="257"/>
      <c r="S46" s="257"/>
      <c r="T46" s="8"/>
    </row>
    <row r="47" spans="2:20" ht="16.5" customHeight="1" x14ac:dyDescent="0.25">
      <c r="B47" s="18"/>
      <c r="C47" s="257"/>
      <c r="D47" s="257"/>
      <c r="E47" s="257"/>
      <c r="F47" s="257"/>
      <c r="G47" s="257"/>
      <c r="H47" s="257"/>
      <c r="I47" s="257"/>
      <c r="J47" s="257"/>
      <c r="K47" s="257"/>
      <c r="L47" s="257"/>
      <c r="M47" s="257"/>
      <c r="N47" s="257"/>
      <c r="O47" s="257"/>
      <c r="P47" s="257"/>
      <c r="Q47" s="257"/>
      <c r="R47" s="257"/>
      <c r="S47" s="257"/>
      <c r="T47" s="8"/>
    </row>
    <row r="48" spans="2:20" ht="18" customHeight="1" x14ac:dyDescent="0.25">
      <c r="B48" s="18"/>
      <c r="C48" s="257"/>
      <c r="D48" s="257"/>
      <c r="E48" s="257"/>
      <c r="F48" s="257"/>
      <c r="G48" s="257"/>
      <c r="H48" s="257"/>
      <c r="I48" s="257"/>
      <c r="J48" s="257"/>
      <c r="K48" s="257"/>
      <c r="L48" s="257"/>
      <c r="M48" s="257"/>
      <c r="N48" s="257"/>
      <c r="O48" s="257"/>
      <c r="P48" s="257"/>
      <c r="Q48" s="257"/>
      <c r="R48" s="257"/>
      <c r="S48" s="257"/>
      <c r="T48" s="8"/>
    </row>
    <row r="49" spans="2:20" ht="29.25" customHeight="1" x14ac:dyDescent="0.25">
      <c r="B49" s="18"/>
      <c r="C49" s="257"/>
      <c r="D49" s="257"/>
      <c r="E49" s="257"/>
      <c r="F49" s="257"/>
      <c r="G49" s="257"/>
      <c r="H49" s="257"/>
      <c r="I49" s="257"/>
      <c r="J49" s="257"/>
      <c r="K49" s="257"/>
      <c r="L49" s="257"/>
      <c r="M49" s="257"/>
      <c r="N49" s="257"/>
      <c r="O49" s="257"/>
      <c r="P49" s="257"/>
      <c r="Q49" s="257"/>
      <c r="R49" s="257"/>
      <c r="S49" s="257"/>
      <c r="T49" s="8"/>
    </row>
    <row r="50" spans="2:20" ht="15" customHeight="1" x14ac:dyDescent="0.25">
      <c r="B50" s="18"/>
      <c r="C50" s="253" t="s">
        <v>51</v>
      </c>
      <c r="D50" s="253"/>
      <c r="E50" s="253"/>
      <c r="F50" s="253"/>
      <c r="G50" s="253"/>
      <c r="H50" s="253"/>
      <c r="I50" s="253"/>
      <c r="J50" s="253"/>
      <c r="K50" s="253"/>
      <c r="L50" s="253"/>
      <c r="M50" s="253"/>
      <c r="N50" s="253"/>
      <c r="O50" s="253"/>
      <c r="P50" s="253"/>
      <c r="Q50" s="253"/>
      <c r="R50" s="253"/>
      <c r="S50" s="253"/>
      <c r="T50" s="8"/>
    </row>
    <row r="51" spans="2:20" ht="15" customHeight="1" x14ac:dyDescent="0.25">
      <c r="B51" s="18"/>
      <c r="C51" s="253"/>
      <c r="D51" s="253"/>
      <c r="E51" s="253"/>
      <c r="F51" s="253"/>
      <c r="G51" s="253"/>
      <c r="H51" s="253"/>
      <c r="I51" s="253"/>
      <c r="J51" s="253"/>
      <c r="K51" s="253"/>
      <c r="L51" s="253"/>
      <c r="M51" s="253"/>
      <c r="N51" s="253"/>
      <c r="O51" s="253"/>
      <c r="P51" s="253"/>
      <c r="Q51" s="253"/>
      <c r="R51" s="253"/>
      <c r="S51" s="253"/>
      <c r="T51" s="8"/>
    </row>
    <row r="52" spans="2:20" ht="14.25" customHeight="1" x14ac:dyDescent="0.25">
      <c r="B52" s="18"/>
      <c r="C52" s="253"/>
      <c r="D52" s="253"/>
      <c r="E52" s="253"/>
      <c r="F52" s="253"/>
      <c r="G52" s="253"/>
      <c r="H52" s="253"/>
      <c r="I52" s="253"/>
      <c r="J52" s="253"/>
      <c r="K52" s="253"/>
      <c r="L52" s="253"/>
      <c r="M52" s="253"/>
      <c r="N52" s="253"/>
      <c r="O52" s="253"/>
      <c r="P52" s="253"/>
      <c r="Q52" s="253"/>
      <c r="R52" s="253"/>
      <c r="S52" s="253"/>
      <c r="T52" s="8"/>
    </row>
    <row r="53" spans="2:20" ht="15" customHeight="1" x14ac:dyDescent="0.25">
      <c r="B53" s="18"/>
      <c r="C53" s="253"/>
      <c r="D53" s="253"/>
      <c r="E53" s="253"/>
      <c r="F53" s="253"/>
      <c r="G53" s="253"/>
      <c r="H53" s="253"/>
      <c r="I53" s="253"/>
      <c r="J53" s="253"/>
      <c r="K53" s="253"/>
      <c r="L53" s="253"/>
      <c r="M53" s="253"/>
      <c r="N53" s="253"/>
      <c r="O53" s="253"/>
      <c r="P53" s="253"/>
      <c r="Q53" s="253"/>
      <c r="R53" s="253"/>
      <c r="S53" s="253"/>
      <c r="T53" s="8"/>
    </row>
    <row r="54" spans="2:20" ht="15" customHeight="1" x14ac:dyDescent="0.25">
      <c r="B54" s="18"/>
      <c r="C54" s="253"/>
      <c r="D54" s="253"/>
      <c r="E54" s="253"/>
      <c r="F54" s="253"/>
      <c r="G54" s="253"/>
      <c r="H54" s="253"/>
      <c r="I54" s="253"/>
      <c r="J54" s="253"/>
      <c r="K54" s="253"/>
      <c r="L54" s="253"/>
      <c r="M54" s="253"/>
      <c r="N54" s="253"/>
      <c r="O54" s="253"/>
      <c r="P54" s="253"/>
      <c r="Q54" s="253"/>
      <c r="R54" s="253"/>
      <c r="S54" s="253"/>
      <c r="T54" s="8"/>
    </row>
    <row r="55" spans="2:20" ht="32.25" customHeight="1" x14ac:dyDescent="0.25">
      <c r="B55" s="18"/>
      <c r="C55" s="253"/>
      <c r="D55" s="253"/>
      <c r="E55" s="253"/>
      <c r="F55" s="253"/>
      <c r="G55" s="253"/>
      <c r="H55" s="253"/>
      <c r="I55" s="253"/>
      <c r="J55" s="253"/>
      <c r="K55" s="253"/>
      <c r="L55" s="253"/>
      <c r="M55" s="253"/>
      <c r="N55" s="253"/>
      <c r="O55" s="253"/>
      <c r="P55" s="253"/>
      <c r="Q55" s="253"/>
      <c r="R55" s="253"/>
      <c r="S55" s="253"/>
      <c r="T55" s="8"/>
    </row>
    <row r="56" spans="2:20" ht="15" customHeight="1" x14ac:dyDescent="0.2">
      <c r="B56" s="18"/>
      <c r="C56" s="165"/>
      <c r="D56" s="149"/>
      <c r="E56" s="164"/>
      <c r="F56" s="164"/>
      <c r="G56" s="149"/>
      <c r="H56" s="149"/>
      <c r="I56" s="149"/>
      <c r="J56" s="149"/>
      <c r="K56" s="148"/>
      <c r="L56" s="149"/>
      <c r="M56" s="150"/>
      <c r="N56" s="149"/>
      <c r="O56" s="149"/>
      <c r="P56" s="149"/>
      <c r="Q56" s="149"/>
      <c r="R56" s="149"/>
      <c r="S56" s="149"/>
      <c r="T56" s="8"/>
    </row>
    <row r="57" spans="2:20" ht="15" customHeight="1" x14ac:dyDescent="0.25">
      <c r="B57" s="18"/>
      <c r="C57" s="258" t="s">
        <v>52</v>
      </c>
      <c r="D57" s="258"/>
      <c r="E57" s="258"/>
      <c r="F57" s="258"/>
      <c r="G57" s="258"/>
      <c r="H57" s="258"/>
      <c r="I57" s="258"/>
      <c r="J57" s="258"/>
      <c r="K57" s="258"/>
      <c r="L57" s="258"/>
      <c r="M57" s="258"/>
      <c r="N57" s="258"/>
      <c r="O57" s="258"/>
      <c r="P57" s="258"/>
      <c r="Q57" s="258"/>
      <c r="R57" s="258"/>
      <c r="S57" s="258"/>
      <c r="T57" s="8"/>
    </row>
    <row r="58" spans="2:20" ht="15" customHeight="1" x14ac:dyDescent="0.25">
      <c r="B58" s="18"/>
      <c r="C58" s="258"/>
      <c r="D58" s="258"/>
      <c r="E58" s="258"/>
      <c r="F58" s="258"/>
      <c r="G58" s="258"/>
      <c r="H58" s="258"/>
      <c r="I58" s="258"/>
      <c r="J58" s="258"/>
      <c r="K58" s="258"/>
      <c r="L58" s="258"/>
      <c r="M58" s="258"/>
      <c r="N58" s="258"/>
      <c r="O58" s="258"/>
      <c r="P58" s="258"/>
      <c r="Q58" s="258"/>
      <c r="R58" s="258"/>
      <c r="S58" s="258"/>
      <c r="T58" s="8"/>
    </row>
    <row r="59" spans="2:20" ht="15" customHeight="1" x14ac:dyDescent="0.25">
      <c r="B59" s="18"/>
      <c r="C59" s="258"/>
      <c r="D59" s="258"/>
      <c r="E59" s="258"/>
      <c r="F59" s="258"/>
      <c r="G59" s="258"/>
      <c r="H59" s="258"/>
      <c r="I59" s="258"/>
      <c r="J59" s="258"/>
      <c r="K59" s="258"/>
      <c r="L59" s="258"/>
      <c r="M59" s="258"/>
      <c r="N59" s="258"/>
      <c r="O59" s="258"/>
      <c r="P59" s="258"/>
      <c r="Q59" s="258"/>
      <c r="R59" s="258"/>
      <c r="S59" s="258"/>
      <c r="T59" s="8"/>
    </row>
    <row r="60" spans="2:20" ht="15" customHeight="1" x14ac:dyDescent="0.25">
      <c r="B60" s="18"/>
      <c r="C60" s="258"/>
      <c r="D60" s="258"/>
      <c r="E60" s="258"/>
      <c r="F60" s="258"/>
      <c r="G60" s="258"/>
      <c r="H60" s="258"/>
      <c r="I60" s="258"/>
      <c r="J60" s="258"/>
      <c r="K60" s="258"/>
      <c r="L60" s="258"/>
      <c r="M60" s="258"/>
      <c r="N60" s="258"/>
      <c r="O60" s="258"/>
      <c r="P60" s="258"/>
      <c r="Q60" s="258"/>
      <c r="R60" s="258"/>
      <c r="S60" s="258"/>
      <c r="T60" s="8"/>
    </row>
    <row r="61" spans="2:20" ht="15" customHeight="1" x14ac:dyDescent="0.25">
      <c r="B61" s="18"/>
      <c r="C61" s="258"/>
      <c r="D61" s="258"/>
      <c r="E61" s="258"/>
      <c r="F61" s="258"/>
      <c r="G61" s="258"/>
      <c r="H61" s="258"/>
      <c r="I61" s="258"/>
      <c r="J61" s="258"/>
      <c r="K61" s="258"/>
      <c r="L61" s="258"/>
      <c r="M61" s="258"/>
      <c r="N61" s="258"/>
      <c r="O61" s="258"/>
      <c r="P61" s="258"/>
      <c r="Q61" s="258"/>
      <c r="R61" s="258"/>
      <c r="S61" s="258"/>
      <c r="T61" s="8"/>
    </row>
    <row r="62" spans="2:20" ht="58.5" customHeight="1" x14ac:dyDescent="0.25">
      <c r="B62" s="18"/>
      <c r="C62" s="258"/>
      <c r="D62" s="258"/>
      <c r="E62" s="258"/>
      <c r="F62" s="258"/>
      <c r="G62" s="258"/>
      <c r="H62" s="258"/>
      <c r="I62" s="258"/>
      <c r="J62" s="258"/>
      <c r="K62" s="258"/>
      <c r="L62" s="258"/>
      <c r="M62" s="258"/>
      <c r="N62" s="258"/>
      <c r="O62" s="258"/>
      <c r="P62" s="258"/>
      <c r="Q62" s="258"/>
      <c r="R62" s="258"/>
      <c r="S62" s="258"/>
      <c r="T62" s="8"/>
    </row>
    <row r="63" spans="2:20" ht="15" customHeight="1" x14ac:dyDescent="0.25">
      <c r="B63" s="18"/>
      <c r="C63" s="253" t="s">
        <v>53</v>
      </c>
      <c r="D63" s="253"/>
      <c r="E63" s="253"/>
      <c r="F63" s="253"/>
      <c r="G63" s="253"/>
      <c r="H63" s="253"/>
      <c r="I63" s="253"/>
      <c r="J63" s="253"/>
      <c r="K63" s="253"/>
      <c r="L63" s="253"/>
      <c r="M63" s="253"/>
      <c r="N63" s="253"/>
      <c r="O63" s="253"/>
      <c r="P63" s="253"/>
      <c r="Q63" s="253"/>
      <c r="R63" s="253"/>
      <c r="S63" s="253"/>
      <c r="T63" s="8"/>
    </row>
    <row r="64" spans="2:20" ht="15" customHeight="1" x14ac:dyDescent="0.25">
      <c r="B64" s="18"/>
      <c r="C64" s="253"/>
      <c r="D64" s="253"/>
      <c r="E64" s="253"/>
      <c r="F64" s="253"/>
      <c r="G64" s="253"/>
      <c r="H64" s="253"/>
      <c r="I64" s="253"/>
      <c r="J64" s="253"/>
      <c r="K64" s="253"/>
      <c r="L64" s="253"/>
      <c r="M64" s="253"/>
      <c r="N64" s="253"/>
      <c r="O64" s="253"/>
      <c r="P64" s="253"/>
      <c r="Q64" s="253"/>
      <c r="R64" s="253"/>
      <c r="S64" s="253"/>
      <c r="T64" s="8"/>
    </row>
    <row r="65" spans="2:20" ht="15" customHeight="1" x14ac:dyDescent="0.25">
      <c r="B65" s="18"/>
      <c r="C65" s="253"/>
      <c r="D65" s="253"/>
      <c r="E65" s="253"/>
      <c r="F65" s="253"/>
      <c r="G65" s="253"/>
      <c r="H65" s="253"/>
      <c r="I65" s="253"/>
      <c r="J65" s="253"/>
      <c r="K65" s="253"/>
      <c r="L65" s="253"/>
      <c r="M65" s="253"/>
      <c r="N65" s="253"/>
      <c r="O65" s="253"/>
      <c r="P65" s="253"/>
      <c r="Q65" s="253"/>
      <c r="R65" s="253"/>
      <c r="S65" s="253"/>
      <c r="T65" s="8"/>
    </row>
    <row r="66" spans="2:20" ht="15" customHeight="1" x14ac:dyDescent="0.25">
      <c r="B66" s="18"/>
      <c r="C66" s="253"/>
      <c r="D66" s="253"/>
      <c r="E66" s="253"/>
      <c r="F66" s="253"/>
      <c r="G66" s="253"/>
      <c r="H66" s="253"/>
      <c r="I66" s="253"/>
      <c r="J66" s="253"/>
      <c r="K66" s="253"/>
      <c r="L66" s="253"/>
      <c r="M66" s="253"/>
      <c r="N66" s="253"/>
      <c r="O66" s="253"/>
      <c r="P66" s="253"/>
      <c r="Q66" s="253"/>
      <c r="R66" s="253"/>
      <c r="S66" s="253"/>
      <c r="T66" s="8"/>
    </row>
    <row r="67" spans="2:20" ht="15" customHeight="1" x14ac:dyDescent="0.25">
      <c r="B67" s="18"/>
      <c r="C67" s="253"/>
      <c r="D67" s="253"/>
      <c r="E67" s="253"/>
      <c r="F67" s="253"/>
      <c r="G67" s="253"/>
      <c r="H67" s="253"/>
      <c r="I67" s="253"/>
      <c r="J67" s="253"/>
      <c r="K67" s="253"/>
      <c r="L67" s="253"/>
      <c r="M67" s="253"/>
      <c r="N67" s="253"/>
      <c r="O67" s="253"/>
      <c r="P67" s="253"/>
      <c r="Q67" s="253"/>
      <c r="R67" s="253"/>
      <c r="S67" s="253"/>
      <c r="T67" s="8"/>
    </row>
    <row r="68" spans="2:20" ht="15" customHeight="1" x14ac:dyDescent="0.25">
      <c r="B68" s="18"/>
      <c r="C68" s="253"/>
      <c r="D68" s="253"/>
      <c r="E68" s="253"/>
      <c r="F68" s="253"/>
      <c r="G68" s="253"/>
      <c r="H68" s="253"/>
      <c r="I68" s="253"/>
      <c r="J68" s="253"/>
      <c r="K68" s="253"/>
      <c r="L68" s="253"/>
      <c r="M68" s="253"/>
      <c r="N68" s="253"/>
      <c r="O68" s="253"/>
      <c r="P68" s="253"/>
      <c r="Q68" s="253"/>
      <c r="R68" s="253"/>
      <c r="S68" s="253"/>
      <c r="T68" s="8"/>
    </row>
    <row r="69" spans="2:20" ht="15" customHeight="1" x14ac:dyDescent="0.25">
      <c r="B69" s="18"/>
      <c r="C69" s="253"/>
      <c r="D69" s="253"/>
      <c r="E69" s="253"/>
      <c r="F69" s="253"/>
      <c r="G69" s="253"/>
      <c r="H69" s="253"/>
      <c r="I69" s="253"/>
      <c r="J69" s="253"/>
      <c r="K69" s="253"/>
      <c r="L69" s="253"/>
      <c r="M69" s="253"/>
      <c r="N69" s="253"/>
      <c r="O69" s="253"/>
      <c r="P69" s="253"/>
      <c r="Q69" s="253"/>
      <c r="R69" s="253"/>
      <c r="S69" s="253"/>
      <c r="T69" s="8"/>
    </row>
    <row r="70" spans="2:20" ht="30.75" customHeight="1" x14ac:dyDescent="0.25">
      <c r="B70" s="18"/>
      <c r="C70" s="253"/>
      <c r="D70" s="253"/>
      <c r="E70" s="253"/>
      <c r="F70" s="253"/>
      <c r="G70" s="253"/>
      <c r="H70" s="253"/>
      <c r="I70" s="253"/>
      <c r="J70" s="253"/>
      <c r="K70" s="253"/>
      <c r="L70" s="253"/>
      <c r="M70" s="253"/>
      <c r="N70" s="253"/>
      <c r="O70" s="253"/>
      <c r="P70" s="253"/>
      <c r="Q70" s="253"/>
      <c r="R70" s="253"/>
      <c r="S70" s="253"/>
      <c r="T70" s="8"/>
    </row>
    <row r="71" spans="2:20" ht="15" customHeight="1" x14ac:dyDescent="0.25">
      <c r="B71" s="18"/>
      <c r="C71" s="254" t="s">
        <v>54</v>
      </c>
      <c r="D71" s="254"/>
      <c r="E71" s="254"/>
      <c r="F71" s="254"/>
      <c r="G71" s="254"/>
      <c r="H71" s="254"/>
      <c r="I71" s="254"/>
      <c r="J71" s="254"/>
      <c r="K71" s="254"/>
      <c r="L71" s="254"/>
      <c r="M71" s="254"/>
      <c r="N71" s="254"/>
      <c r="O71" s="254"/>
      <c r="P71" s="254"/>
      <c r="Q71" s="254"/>
      <c r="R71" s="254"/>
      <c r="S71" s="254"/>
      <c r="T71" s="8"/>
    </row>
    <row r="72" spans="2:20" ht="15" customHeight="1" x14ac:dyDescent="0.25">
      <c r="B72" s="18"/>
      <c r="C72" s="254"/>
      <c r="D72" s="254"/>
      <c r="E72" s="254"/>
      <c r="F72" s="254"/>
      <c r="G72" s="254"/>
      <c r="H72" s="254"/>
      <c r="I72" s="254"/>
      <c r="J72" s="254"/>
      <c r="K72" s="254"/>
      <c r="L72" s="254"/>
      <c r="M72" s="254"/>
      <c r="N72" s="254"/>
      <c r="O72" s="254"/>
      <c r="P72" s="254"/>
      <c r="Q72" s="254"/>
      <c r="R72" s="254"/>
      <c r="S72" s="254"/>
      <c r="T72" s="8"/>
    </row>
    <row r="73" spans="2:20" ht="15" customHeight="1" x14ac:dyDescent="0.25">
      <c r="B73" s="18"/>
      <c r="C73" s="254"/>
      <c r="D73" s="254"/>
      <c r="E73" s="254"/>
      <c r="F73" s="254"/>
      <c r="G73" s="254"/>
      <c r="H73" s="254"/>
      <c r="I73" s="254"/>
      <c r="J73" s="254"/>
      <c r="K73" s="254"/>
      <c r="L73" s="254"/>
      <c r="M73" s="254"/>
      <c r="N73" s="254"/>
      <c r="O73" s="254"/>
      <c r="P73" s="254"/>
      <c r="Q73" s="254"/>
      <c r="R73" s="254"/>
      <c r="S73" s="254"/>
      <c r="T73" s="8"/>
    </row>
    <row r="74" spans="2:20" ht="15" customHeight="1" x14ac:dyDescent="0.25">
      <c r="B74" s="18"/>
      <c r="C74" s="254"/>
      <c r="D74" s="254"/>
      <c r="E74" s="254"/>
      <c r="F74" s="254"/>
      <c r="G74" s="254"/>
      <c r="H74" s="254"/>
      <c r="I74" s="254"/>
      <c r="J74" s="254"/>
      <c r="K74" s="254"/>
      <c r="L74" s="254"/>
      <c r="M74" s="254"/>
      <c r="N74" s="254"/>
      <c r="O74" s="254"/>
      <c r="P74" s="254"/>
      <c r="Q74" s="254"/>
      <c r="R74" s="254"/>
      <c r="S74" s="254"/>
      <c r="T74" s="8"/>
    </row>
    <row r="75" spans="2:20" ht="15" customHeight="1" x14ac:dyDescent="0.25">
      <c r="B75" s="18"/>
      <c r="C75" s="254"/>
      <c r="D75" s="254"/>
      <c r="E75" s="254"/>
      <c r="F75" s="254"/>
      <c r="G75" s="254"/>
      <c r="H75" s="254"/>
      <c r="I75" s="254"/>
      <c r="J75" s="254"/>
      <c r="K75" s="254"/>
      <c r="L75" s="254"/>
      <c r="M75" s="254"/>
      <c r="N75" s="254"/>
      <c r="O75" s="254"/>
      <c r="P75" s="254"/>
      <c r="Q75" s="254"/>
      <c r="R75" s="254"/>
      <c r="S75" s="254"/>
      <c r="T75" s="8"/>
    </row>
    <row r="76" spans="2:20" ht="15" customHeight="1" x14ac:dyDescent="0.25">
      <c r="B76" s="18"/>
      <c r="C76" s="254"/>
      <c r="D76" s="254"/>
      <c r="E76" s="254"/>
      <c r="F76" s="254"/>
      <c r="G76" s="254"/>
      <c r="H76" s="254"/>
      <c r="I76" s="254"/>
      <c r="J76" s="254"/>
      <c r="K76" s="254"/>
      <c r="L76" s="254"/>
      <c r="M76" s="254"/>
      <c r="N76" s="254"/>
      <c r="O76" s="254"/>
      <c r="P76" s="254"/>
      <c r="Q76" s="254"/>
      <c r="R76" s="254"/>
      <c r="S76" s="254"/>
      <c r="T76" s="8"/>
    </row>
    <row r="77" spans="2:20" ht="15" customHeight="1" x14ac:dyDescent="0.25">
      <c r="B77" s="18"/>
      <c r="C77" s="254"/>
      <c r="D77" s="254"/>
      <c r="E77" s="254"/>
      <c r="F77" s="254"/>
      <c r="G77" s="254"/>
      <c r="H77" s="254"/>
      <c r="I77" s="254"/>
      <c r="J77" s="254"/>
      <c r="K77" s="254"/>
      <c r="L77" s="254"/>
      <c r="M77" s="254"/>
      <c r="N77" s="254"/>
      <c r="O77" s="254"/>
      <c r="P77" s="254"/>
      <c r="Q77" s="254"/>
      <c r="R77" s="254"/>
      <c r="S77" s="254"/>
      <c r="T77" s="8"/>
    </row>
    <row r="78" spans="2:20" ht="15" customHeight="1" x14ac:dyDescent="0.25">
      <c r="B78" s="18"/>
      <c r="C78" s="254"/>
      <c r="D78" s="254"/>
      <c r="E78" s="254"/>
      <c r="F78" s="254"/>
      <c r="G78" s="254"/>
      <c r="H78" s="254"/>
      <c r="I78" s="254"/>
      <c r="J78" s="254"/>
      <c r="K78" s="254"/>
      <c r="L78" s="254"/>
      <c r="M78" s="254"/>
      <c r="N78" s="254"/>
      <c r="O78" s="254"/>
      <c r="P78" s="254"/>
      <c r="Q78" s="254"/>
      <c r="R78" s="254"/>
      <c r="S78" s="254"/>
      <c r="T78" s="8"/>
    </row>
    <row r="79" spans="2:20" ht="15" customHeight="1" x14ac:dyDescent="0.25">
      <c r="B79" s="18"/>
      <c r="C79" s="254"/>
      <c r="D79" s="254"/>
      <c r="E79" s="254"/>
      <c r="F79" s="254"/>
      <c r="G79" s="254"/>
      <c r="H79" s="254"/>
      <c r="I79" s="254"/>
      <c r="J79" s="254"/>
      <c r="K79" s="254"/>
      <c r="L79" s="254"/>
      <c r="M79" s="254"/>
      <c r="N79" s="254"/>
      <c r="O79" s="254"/>
      <c r="P79" s="254"/>
      <c r="Q79" s="254"/>
      <c r="R79" s="254"/>
      <c r="S79" s="254"/>
      <c r="T79" s="8"/>
    </row>
    <row r="80" spans="2:20" ht="15" customHeight="1" x14ac:dyDescent="0.25">
      <c r="B80" s="18"/>
      <c r="C80" s="254"/>
      <c r="D80" s="254"/>
      <c r="E80" s="254"/>
      <c r="F80" s="254"/>
      <c r="G80" s="254"/>
      <c r="H80" s="254"/>
      <c r="I80" s="254"/>
      <c r="J80" s="254"/>
      <c r="K80" s="254"/>
      <c r="L80" s="254"/>
      <c r="M80" s="254"/>
      <c r="N80" s="254"/>
      <c r="O80" s="254"/>
      <c r="P80" s="254"/>
      <c r="Q80" s="254"/>
      <c r="R80" s="254"/>
      <c r="S80" s="254"/>
      <c r="T80" s="8"/>
    </row>
    <row r="81" spans="2:20" ht="15" customHeight="1" thickBot="1" x14ac:dyDescent="0.3">
      <c r="B81" s="20"/>
      <c r="C81" s="9"/>
      <c r="D81" s="9"/>
      <c r="E81" s="9"/>
      <c r="F81" s="9"/>
      <c r="G81" s="9"/>
      <c r="H81" s="9"/>
      <c r="I81" s="9"/>
      <c r="J81" s="9"/>
      <c r="K81" s="10"/>
      <c r="L81" s="9"/>
      <c r="M81" s="11"/>
      <c r="N81" s="9"/>
      <c r="O81" s="9"/>
      <c r="P81" s="9"/>
      <c r="Q81" s="9"/>
      <c r="R81" s="9"/>
      <c r="S81" s="9"/>
      <c r="T81" s="12"/>
    </row>
    <row r="82" spans="2:20" x14ac:dyDescent="0.25">
      <c r="B82" s="147"/>
      <c r="C82" s="147"/>
      <c r="D82" s="147"/>
      <c r="E82" s="147"/>
      <c r="F82" s="147"/>
      <c r="G82" s="147"/>
      <c r="H82" s="147"/>
      <c r="I82" s="147"/>
      <c r="J82" s="147"/>
      <c r="K82" s="148"/>
      <c r="L82" s="147"/>
      <c r="N82" s="147"/>
      <c r="O82" s="147"/>
      <c r="P82" s="147"/>
      <c r="Q82" s="147"/>
      <c r="R82" s="147"/>
      <c r="S82" s="147"/>
      <c r="T82" s="147"/>
    </row>
    <row r="83" spans="2:20" x14ac:dyDescent="0.25">
      <c r="B83" s="147"/>
      <c r="C83" s="147"/>
      <c r="D83" s="147"/>
      <c r="E83" s="147"/>
      <c r="F83" s="147"/>
      <c r="G83" s="147"/>
      <c r="H83" s="147"/>
      <c r="I83" s="147"/>
      <c r="J83" s="147"/>
      <c r="K83" s="148"/>
      <c r="L83" s="147"/>
      <c r="N83" s="147"/>
      <c r="O83" s="147"/>
      <c r="P83" s="147"/>
      <c r="Q83" s="147"/>
      <c r="R83" s="147"/>
      <c r="S83" s="147"/>
      <c r="T83" s="147"/>
    </row>
    <row r="84" spans="2:20" x14ac:dyDescent="0.25">
      <c r="B84" s="147"/>
      <c r="C84" s="147"/>
      <c r="D84" s="147"/>
      <c r="E84" s="147"/>
      <c r="F84" s="147"/>
      <c r="G84" s="147"/>
      <c r="H84" s="147"/>
      <c r="I84" s="147"/>
      <c r="J84" s="147"/>
      <c r="K84" s="148"/>
      <c r="L84" s="147"/>
      <c r="N84" s="147"/>
      <c r="O84" s="147"/>
      <c r="P84" s="147"/>
      <c r="Q84" s="147"/>
      <c r="R84" s="147"/>
      <c r="S84" s="147"/>
      <c r="T84" s="147"/>
    </row>
    <row r="85" spans="2:20" x14ac:dyDescent="0.25">
      <c r="B85" s="147"/>
      <c r="C85" s="147"/>
      <c r="D85" s="147"/>
      <c r="E85" s="147"/>
      <c r="F85" s="147"/>
      <c r="G85" s="147"/>
      <c r="H85" s="147"/>
      <c r="I85" s="147"/>
      <c r="J85" s="147"/>
      <c r="K85" s="148"/>
      <c r="L85" s="147"/>
      <c r="N85" s="147"/>
      <c r="O85" s="147"/>
      <c r="P85" s="147"/>
      <c r="Q85" s="147"/>
      <c r="R85" s="147"/>
      <c r="S85" s="147"/>
      <c r="T85" s="147"/>
    </row>
    <row r="86" spans="2:20" x14ac:dyDescent="0.25">
      <c r="B86" s="147"/>
      <c r="C86" s="147"/>
      <c r="D86" s="147"/>
      <c r="E86" s="147"/>
      <c r="F86" s="147"/>
      <c r="G86" s="147"/>
      <c r="H86" s="147"/>
      <c r="I86" s="147"/>
      <c r="J86" s="147"/>
      <c r="K86" s="148"/>
      <c r="L86" s="147"/>
      <c r="N86" s="147"/>
      <c r="O86" s="147"/>
      <c r="P86" s="147"/>
      <c r="Q86" s="147"/>
      <c r="R86" s="147"/>
      <c r="S86" s="147"/>
      <c r="T86" s="147"/>
    </row>
    <row r="87" spans="2:20" x14ac:dyDescent="0.25">
      <c r="B87" s="147"/>
      <c r="C87" s="147"/>
      <c r="D87" s="147"/>
      <c r="E87" s="147"/>
      <c r="F87" s="147"/>
      <c r="G87" s="147"/>
      <c r="H87" s="147"/>
      <c r="I87" s="147"/>
      <c r="J87" s="147"/>
      <c r="K87" s="148"/>
      <c r="L87" s="147"/>
      <c r="N87" s="147"/>
      <c r="O87" s="147"/>
      <c r="P87" s="147"/>
      <c r="Q87" s="147"/>
      <c r="R87" s="147"/>
      <c r="S87" s="147"/>
      <c r="T87" s="147"/>
    </row>
    <row r="88" spans="2:20" x14ac:dyDescent="0.25">
      <c r="B88" s="147"/>
      <c r="C88" s="147"/>
      <c r="D88" s="147"/>
      <c r="E88" s="147"/>
      <c r="F88" s="147"/>
      <c r="G88" s="147"/>
      <c r="H88" s="147"/>
      <c r="I88" s="147"/>
      <c r="J88" s="147"/>
      <c r="K88" s="148"/>
      <c r="L88" s="147"/>
      <c r="N88" s="147"/>
      <c r="O88" s="147"/>
      <c r="P88" s="147"/>
      <c r="Q88" s="147"/>
      <c r="R88" s="147"/>
      <c r="S88" s="147"/>
      <c r="T88" s="147"/>
    </row>
    <row r="89" spans="2:20" ht="18" x14ac:dyDescent="0.25">
      <c r="B89" s="147"/>
      <c r="C89" s="147"/>
      <c r="D89" s="147"/>
      <c r="E89" s="147"/>
      <c r="F89" s="147"/>
      <c r="G89" s="147"/>
      <c r="H89" s="147"/>
      <c r="I89" s="147"/>
      <c r="J89" s="147"/>
      <c r="K89" s="241" t="s">
        <v>42</v>
      </c>
      <c r="L89" s="241"/>
      <c r="N89" s="147"/>
      <c r="O89" s="147"/>
      <c r="P89" s="147"/>
      <c r="Q89" s="147"/>
      <c r="R89" s="147"/>
      <c r="S89" s="147"/>
      <c r="T89" s="147"/>
    </row>
    <row r="90" spans="2:20" x14ac:dyDescent="0.25">
      <c r="B90" s="147"/>
      <c r="C90" s="147"/>
      <c r="D90" s="147"/>
      <c r="E90" s="147"/>
      <c r="F90" s="147"/>
      <c r="G90" s="147"/>
      <c r="H90" s="147"/>
      <c r="I90" s="147"/>
      <c r="J90" s="147"/>
      <c r="K90" s="148"/>
      <c r="L90" s="147"/>
      <c r="N90" s="147"/>
      <c r="O90" s="147"/>
      <c r="P90" s="147"/>
      <c r="Q90" s="147"/>
      <c r="R90" s="147"/>
      <c r="S90" s="147"/>
      <c r="T90" s="147"/>
    </row>
  </sheetData>
  <mergeCells count="14">
    <mergeCell ref="C3:S3"/>
    <mergeCell ref="C5:S5"/>
    <mergeCell ref="C7:S8"/>
    <mergeCell ref="C15:S16"/>
    <mergeCell ref="C9:S14"/>
    <mergeCell ref="C18:S27"/>
    <mergeCell ref="C28:S37"/>
    <mergeCell ref="K89:L89"/>
    <mergeCell ref="C71:S80"/>
    <mergeCell ref="C38:S44"/>
    <mergeCell ref="C45:S49"/>
    <mergeCell ref="C50:S55"/>
    <mergeCell ref="C57:S62"/>
    <mergeCell ref="C63:S70"/>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3"/>
  <sheetViews>
    <sheetView showGridLines="0" topLeftCell="A43" zoomScale="90" zoomScaleNormal="90" workbookViewId="0">
      <selection activeCell="B3" sqref="B3:E3"/>
    </sheetView>
  </sheetViews>
  <sheetFormatPr baseColWidth="10" defaultColWidth="0" defaultRowHeight="14.25" zeroHeight="1" x14ac:dyDescent="0.2"/>
  <cols>
    <col min="1" max="1" width="1.42578125" style="29" customWidth="1"/>
    <col min="2" max="2" width="19" style="87" bestFit="1" customWidth="1"/>
    <col min="3" max="3" width="60.42578125" style="87" customWidth="1"/>
    <col min="4" max="4" width="14.5703125" style="87" customWidth="1"/>
    <col min="5" max="5" width="91.42578125" style="87" customWidth="1"/>
    <col min="6" max="6" width="3.85546875" style="88" customWidth="1"/>
    <col min="7" max="43" width="0" style="88" hidden="1" customWidth="1"/>
    <col min="44" max="16384" width="11.42578125" style="29" hidden="1"/>
  </cols>
  <sheetData>
    <row r="1" spans="2:6" x14ac:dyDescent="0.2"/>
    <row r="2" spans="2:6" ht="93" customHeight="1" x14ac:dyDescent="0.2"/>
    <row r="3" spans="2:6" ht="25.5" x14ac:dyDescent="0.2">
      <c r="B3" s="242" t="s">
        <v>8</v>
      </c>
      <c r="C3" s="243"/>
      <c r="D3" s="243"/>
      <c r="E3" s="243"/>
    </row>
    <row r="4" spans="2:6" s="89" customFormat="1" ht="9" customHeight="1" thickBot="1" x14ac:dyDescent="0.25">
      <c r="B4" s="86"/>
      <c r="C4" s="86"/>
      <c r="D4" s="86"/>
      <c r="E4" s="86"/>
    </row>
    <row r="5" spans="2:6" ht="26.25" x14ac:dyDescent="0.2">
      <c r="B5" s="262" t="s">
        <v>55</v>
      </c>
      <c r="C5" s="263"/>
      <c r="D5" s="263"/>
      <c r="E5" s="264"/>
      <c r="F5" s="90"/>
    </row>
    <row r="6" spans="2:6" s="88" customFormat="1" ht="25.5" customHeight="1" thickBot="1" x14ac:dyDescent="0.25">
      <c r="B6" s="93" t="s">
        <v>56</v>
      </c>
      <c r="C6" s="94" t="s">
        <v>57</v>
      </c>
      <c r="D6" s="94" t="s">
        <v>58</v>
      </c>
      <c r="E6" s="95" t="s">
        <v>59</v>
      </c>
      <c r="F6" s="91"/>
    </row>
    <row r="7" spans="2:6" s="88" customFormat="1" ht="48" customHeight="1" x14ac:dyDescent="0.2">
      <c r="B7" s="96" t="s">
        <v>60</v>
      </c>
      <c r="C7" s="97" t="s">
        <v>61</v>
      </c>
      <c r="D7" s="97" t="s">
        <v>62</v>
      </c>
      <c r="E7" s="98" t="s">
        <v>63</v>
      </c>
    </row>
    <row r="8" spans="2:6" s="88" customFormat="1" ht="36" customHeight="1" x14ac:dyDescent="0.2">
      <c r="B8" s="99" t="s">
        <v>60</v>
      </c>
      <c r="C8" s="100" t="s">
        <v>64</v>
      </c>
      <c r="D8" s="100" t="s">
        <v>62</v>
      </c>
      <c r="E8" s="101" t="s">
        <v>65</v>
      </c>
    </row>
    <row r="9" spans="2:6" s="88" customFormat="1" ht="78.75" customHeight="1" x14ac:dyDescent="0.2">
      <c r="B9" s="99" t="s">
        <v>60</v>
      </c>
      <c r="C9" s="100" t="s">
        <v>66</v>
      </c>
      <c r="D9" s="100" t="s">
        <v>62</v>
      </c>
      <c r="E9" s="101" t="s">
        <v>67</v>
      </c>
    </row>
    <row r="10" spans="2:6" s="88" customFormat="1" ht="57" x14ac:dyDescent="0.2">
      <c r="B10" s="99" t="s">
        <v>60</v>
      </c>
      <c r="C10" s="100" t="s">
        <v>68</v>
      </c>
      <c r="D10" s="100" t="s">
        <v>62</v>
      </c>
      <c r="E10" s="101" t="s">
        <v>69</v>
      </c>
    </row>
    <row r="11" spans="2:6" s="88" customFormat="1" ht="29.25" customHeight="1" x14ac:dyDescent="0.2">
      <c r="B11" s="99" t="s">
        <v>60</v>
      </c>
      <c r="C11" s="100" t="s">
        <v>70</v>
      </c>
      <c r="D11" s="100" t="s">
        <v>62</v>
      </c>
      <c r="E11" s="101" t="s">
        <v>71</v>
      </c>
    </row>
    <row r="12" spans="2:6" s="88" customFormat="1" ht="31.5" customHeight="1" x14ac:dyDescent="0.2">
      <c r="B12" s="99" t="s">
        <v>60</v>
      </c>
      <c r="C12" s="100" t="s">
        <v>72</v>
      </c>
      <c r="D12" s="100" t="s">
        <v>73</v>
      </c>
      <c r="E12" s="101" t="s">
        <v>74</v>
      </c>
    </row>
    <row r="13" spans="2:6" s="88" customFormat="1" ht="57.75" customHeight="1" x14ac:dyDescent="0.2">
      <c r="B13" s="99" t="s">
        <v>60</v>
      </c>
      <c r="C13" s="100" t="s">
        <v>75</v>
      </c>
      <c r="D13" s="100" t="s">
        <v>62</v>
      </c>
      <c r="E13" s="101" t="s">
        <v>76</v>
      </c>
    </row>
    <row r="14" spans="2:6" s="88" customFormat="1" ht="28.5" x14ac:dyDescent="0.2">
      <c r="B14" s="99" t="s">
        <v>60</v>
      </c>
      <c r="C14" s="100" t="s">
        <v>77</v>
      </c>
      <c r="D14" s="100" t="s">
        <v>62</v>
      </c>
      <c r="E14" s="101" t="s">
        <v>78</v>
      </c>
    </row>
    <row r="15" spans="2:6" s="88" customFormat="1" ht="30" customHeight="1" x14ac:dyDescent="0.2">
      <c r="B15" s="99" t="s">
        <v>60</v>
      </c>
      <c r="C15" s="100" t="s">
        <v>79</v>
      </c>
      <c r="D15" s="100" t="s">
        <v>62</v>
      </c>
      <c r="E15" s="101" t="s">
        <v>80</v>
      </c>
    </row>
    <row r="16" spans="2:6" s="88" customFormat="1" ht="31.5" customHeight="1" x14ac:dyDescent="0.2">
      <c r="B16" s="99" t="s">
        <v>81</v>
      </c>
      <c r="C16" s="100" t="s">
        <v>82</v>
      </c>
      <c r="D16" s="100" t="s">
        <v>62</v>
      </c>
      <c r="E16" s="101" t="s">
        <v>83</v>
      </c>
    </row>
    <row r="17" spans="2:5" s="88" customFormat="1" ht="33.75" customHeight="1" thickBot="1" x14ac:dyDescent="0.25">
      <c r="B17" s="111" t="s">
        <v>60</v>
      </c>
      <c r="C17" s="112" t="s">
        <v>84</v>
      </c>
      <c r="D17" s="112" t="s">
        <v>62</v>
      </c>
      <c r="E17" s="113" t="s">
        <v>85</v>
      </c>
    </row>
    <row r="18" spans="2:5" s="88" customFormat="1" ht="47.25" customHeight="1" x14ac:dyDescent="0.2">
      <c r="B18" s="114" t="s">
        <v>86</v>
      </c>
      <c r="C18" s="115" t="s">
        <v>87</v>
      </c>
      <c r="D18" s="115" t="s">
        <v>62</v>
      </c>
      <c r="E18" s="116" t="s">
        <v>88</v>
      </c>
    </row>
    <row r="19" spans="2:5" s="88" customFormat="1" ht="34.5" customHeight="1" x14ac:dyDescent="0.2">
      <c r="B19" s="102" t="s">
        <v>86</v>
      </c>
      <c r="C19" s="103" t="s">
        <v>89</v>
      </c>
      <c r="D19" s="103" t="s">
        <v>62</v>
      </c>
      <c r="E19" s="104" t="s">
        <v>90</v>
      </c>
    </row>
    <row r="20" spans="2:5" s="88" customFormat="1" ht="38.25" customHeight="1" x14ac:dyDescent="0.2">
      <c r="B20" s="102" t="s">
        <v>86</v>
      </c>
      <c r="C20" s="103" t="s">
        <v>91</v>
      </c>
      <c r="D20" s="103" t="s">
        <v>62</v>
      </c>
      <c r="E20" s="104" t="s">
        <v>92</v>
      </c>
    </row>
    <row r="21" spans="2:5" s="88" customFormat="1" ht="42.75" customHeight="1" x14ac:dyDescent="0.2">
      <c r="B21" s="102" t="s">
        <v>86</v>
      </c>
      <c r="C21" s="103" t="s">
        <v>93</v>
      </c>
      <c r="D21" s="103" t="s">
        <v>62</v>
      </c>
      <c r="E21" s="104" t="s">
        <v>94</v>
      </c>
    </row>
    <row r="22" spans="2:5" s="88" customFormat="1" ht="30" customHeight="1" x14ac:dyDescent="0.2">
      <c r="B22" s="102" t="s">
        <v>86</v>
      </c>
      <c r="C22" s="103" t="s">
        <v>95</v>
      </c>
      <c r="D22" s="103" t="s">
        <v>62</v>
      </c>
      <c r="E22" s="104" t="s">
        <v>96</v>
      </c>
    </row>
    <row r="23" spans="2:5" s="88" customFormat="1" ht="42.75" x14ac:dyDescent="0.2">
      <c r="B23" s="102" t="s">
        <v>86</v>
      </c>
      <c r="C23" s="103" t="s">
        <v>97</v>
      </c>
      <c r="D23" s="103" t="s">
        <v>62</v>
      </c>
      <c r="E23" s="104" t="s">
        <v>98</v>
      </c>
    </row>
    <row r="24" spans="2:5" s="88" customFormat="1" ht="28.5" x14ac:dyDescent="0.2">
      <c r="B24" s="102" t="s">
        <v>86</v>
      </c>
      <c r="C24" s="103" t="s">
        <v>99</v>
      </c>
      <c r="D24" s="103" t="s">
        <v>62</v>
      </c>
      <c r="E24" s="104" t="s">
        <v>100</v>
      </c>
    </row>
    <row r="25" spans="2:5" s="88" customFormat="1" ht="57" x14ac:dyDescent="0.2">
      <c r="B25" s="102" t="s">
        <v>86</v>
      </c>
      <c r="C25" s="103" t="s">
        <v>101</v>
      </c>
      <c r="D25" s="103" t="s">
        <v>62</v>
      </c>
      <c r="E25" s="104" t="s">
        <v>102</v>
      </c>
    </row>
    <row r="26" spans="2:5" s="88" customFormat="1" ht="28.5" x14ac:dyDescent="0.2">
      <c r="B26" s="102" t="s">
        <v>86</v>
      </c>
      <c r="C26" s="103" t="s">
        <v>103</v>
      </c>
      <c r="D26" s="103" t="s">
        <v>62</v>
      </c>
      <c r="E26" s="104" t="s">
        <v>104</v>
      </c>
    </row>
    <row r="27" spans="2:5" s="88" customFormat="1" ht="28.5" x14ac:dyDescent="0.2">
      <c r="B27" s="102" t="s">
        <v>86</v>
      </c>
      <c r="C27" s="103" t="s">
        <v>105</v>
      </c>
      <c r="D27" s="103" t="s">
        <v>62</v>
      </c>
      <c r="E27" s="104" t="s">
        <v>106</v>
      </c>
    </row>
    <row r="28" spans="2:5" s="88" customFormat="1" ht="28.5" x14ac:dyDescent="0.2">
      <c r="B28" s="102" t="s">
        <v>86</v>
      </c>
      <c r="C28" s="103" t="s">
        <v>107</v>
      </c>
      <c r="D28" s="103" t="s">
        <v>62</v>
      </c>
      <c r="E28" s="104" t="s">
        <v>108</v>
      </c>
    </row>
    <row r="29" spans="2:5" s="88" customFormat="1" ht="69.75" customHeight="1" x14ac:dyDescent="0.2">
      <c r="B29" s="102" t="s">
        <v>86</v>
      </c>
      <c r="C29" s="103" t="s">
        <v>109</v>
      </c>
      <c r="D29" s="103" t="s">
        <v>62</v>
      </c>
      <c r="E29" s="104" t="s">
        <v>110</v>
      </c>
    </row>
    <row r="30" spans="2:5" s="88" customFormat="1" ht="28.5" x14ac:dyDescent="0.2">
      <c r="B30" s="102" t="s">
        <v>86</v>
      </c>
      <c r="C30" s="103" t="s">
        <v>111</v>
      </c>
      <c r="D30" s="103" t="s">
        <v>62</v>
      </c>
      <c r="E30" s="104" t="s">
        <v>112</v>
      </c>
    </row>
    <row r="31" spans="2:5" s="88" customFormat="1" ht="28.5" x14ac:dyDescent="0.2">
      <c r="B31" s="102" t="s">
        <v>86</v>
      </c>
      <c r="C31" s="103" t="s">
        <v>113</v>
      </c>
      <c r="D31" s="103" t="s">
        <v>62</v>
      </c>
      <c r="E31" s="104" t="s">
        <v>112</v>
      </c>
    </row>
    <row r="32" spans="2:5" s="88" customFormat="1" ht="28.5" x14ac:dyDescent="0.2">
      <c r="B32" s="102" t="s">
        <v>86</v>
      </c>
      <c r="C32" s="103" t="s">
        <v>114</v>
      </c>
      <c r="D32" s="103" t="s">
        <v>62</v>
      </c>
      <c r="E32" s="104" t="s">
        <v>115</v>
      </c>
    </row>
    <row r="33" spans="2:5" s="88" customFormat="1" ht="28.5" x14ac:dyDescent="0.2">
      <c r="B33" s="102" t="s">
        <v>86</v>
      </c>
      <c r="C33" s="103" t="s">
        <v>116</v>
      </c>
      <c r="D33" s="103" t="s">
        <v>62</v>
      </c>
      <c r="E33" s="104" t="s">
        <v>117</v>
      </c>
    </row>
    <row r="34" spans="2:5" s="88" customFormat="1" ht="28.5" x14ac:dyDescent="0.2">
      <c r="B34" s="102" t="s">
        <v>86</v>
      </c>
      <c r="C34" s="103" t="s">
        <v>118</v>
      </c>
      <c r="D34" s="103" t="s">
        <v>62</v>
      </c>
      <c r="E34" s="104" t="s">
        <v>119</v>
      </c>
    </row>
    <row r="35" spans="2:5" s="88" customFormat="1" ht="28.5" x14ac:dyDescent="0.2">
      <c r="B35" s="102" t="s">
        <v>86</v>
      </c>
      <c r="C35" s="103" t="s">
        <v>120</v>
      </c>
      <c r="D35" s="103" t="s">
        <v>62</v>
      </c>
      <c r="E35" s="104" t="s">
        <v>121</v>
      </c>
    </row>
    <row r="36" spans="2:5" s="88" customFormat="1" ht="28.5" x14ac:dyDescent="0.2">
      <c r="B36" s="102" t="s">
        <v>86</v>
      </c>
      <c r="C36" s="103" t="s">
        <v>122</v>
      </c>
      <c r="D36" s="103" t="s">
        <v>62</v>
      </c>
      <c r="E36" s="104" t="s">
        <v>123</v>
      </c>
    </row>
    <row r="37" spans="2:5" s="88" customFormat="1" ht="48.75" customHeight="1" x14ac:dyDescent="0.2">
      <c r="B37" s="102" t="s">
        <v>86</v>
      </c>
      <c r="C37" s="103" t="s">
        <v>124</v>
      </c>
      <c r="D37" s="103" t="s">
        <v>62</v>
      </c>
      <c r="E37" s="104" t="s">
        <v>125</v>
      </c>
    </row>
    <row r="38" spans="2:5" s="88" customFormat="1" ht="37.5" customHeight="1" x14ac:dyDescent="0.2">
      <c r="B38" s="102" t="s">
        <v>86</v>
      </c>
      <c r="C38" s="103" t="s">
        <v>126</v>
      </c>
      <c r="D38" s="103" t="s">
        <v>62</v>
      </c>
      <c r="E38" s="104" t="s">
        <v>127</v>
      </c>
    </row>
    <row r="39" spans="2:5" s="88" customFormat="1" ht="39" customHeight="1" thickBot="1" x14ac:dyDescent="0.25">
      <c r="B39" s="117" t="s">
        <v>86</v>
      </c>
      <c r="C39" s="118" t="s">
        <v>128</v>
      </c>
      <c r="D39" s="118" t="s">
        <v>62</v>
      </c>
      <c r="E39" s="119" t="s">
        <v>129</v>
      </c>
    </row>
    <row r="40" spans="2:5" s="88" customFormat="1" ht="53.25" customHeight="1" thickBot="1" x14ac:dyDescent="0.25">
      <c r="B40" s="120" t="s">
        <v>130</v>
      </c>
      <c r="C40" s="121" t="s">
        <v>131</v>
      </c>
      <c r="D40" s="121" t="s">
        <v>62</v>
      </c>
      <c r="E40" s="122" t="s">
        <v>132</v>
      </c>
    </row>
    <row r="41" spans="2:5" s="88" customFormat="1" ht="63" customHeight="1" x14ac:dyDescent="0.2">
      <c r="B41" s="96" t="s">
        <v>133</v>
      </c>
      <c r="C41" s="97" t="s">
        <v>134</v>
      </c>
      <c r="D41" s="97" t="s">
        <v>62</v>
      </c>
      <c r="E41" s="98" t="s">
        <v>135</v>
      </c>
    </row>
    <row r="42" spans="2:5" s="88" customFormat="1" ht="35.25" customHeight="1" x14ac:dyDescent="0.2">
      <c r="B42" s="99" t="s">
        <v>133</v>
      </c>
      <c r="C42" s="100" t="s">
        <v>136</v>
      </c>
      <c r="D42" s="100" t="s">
        <v>62</v>
      </c>
      <c r="E42" s="101" t="s">
        <v>137</v>
      </c>
    </row>
    <row r="43" spans="2:5" s="88" customFormat="1" ht="48" customHeight="1" thickBot="1" x14ac:dyDescent="0.25">
      <c r="B43" s="111" t="s">
        <v>133</v>
      </c>
      <c r="C43" s="112" t="s">
        <v>138</v>
      </c>
      <c r="D43" s="112" t="s">
        <v>62</v>
      </c>
      <c r="E43" s="113" t="s">
        <v>139</v>
      </c>
    </row>
    <row r="44" spans="2:5" s="88" customFormat="1" ht="28.5" x14ac:dyDescent="0.2">
      <c r="B44" s="123" t="s">
        <v>140</v>
      </c>
      <c r="C44" s="124" t="s">
        <v>141</v>
      </c>
      <c r="D44" s="124" t="s">
        <v>62</v>
      </c>
      <c r="E44" s="125" t="s">
        <v>142</v>
      </c>
    </row>
    <row r="45" spans="2:5" s="88" customFormat="1" ht="63" customHeight="1" x14ac:dyDescent="0.2">
      <c r="B45" s="105" t="s">
        <v>140</v>
      </c>
      <c r="C45" s="106" t="s">
        <v>143</v>
      </c>
      <c r="D45" s="106" t="s">
        <v>62</v>
      </c>
      <c r="E45" s="107" t="s">
        <v>144</v>
      </c>
    </row>
    <row r="46" spans="2:5" s="88" customFormat="1" ht="34.5" customHeight="1" x14ac:dyDescent="0.2">
      <c r="B46" s="105" t="s">
        <v>140</v>
      </c>
      <c r="C46" s="106" t="s">
        <v>145</v>
      </c>
      <c r="D46" s="106" t="s">
        <v>62</v>
      </c>
      <c r="E46" s="107" t="s">
        <v>146</v>
      </c>
    </row>
    <row r="47" spans="2:5" s="88" customFormat="1" ht="37.5" customHeight="1" thickBot="1" x14ac:dyDescent="0.25">
      <c r="B47" s="108" t="s">
        <v>140</v>
      </c>
      <c r="C47" s="109" t="s">
        <v>147</v>
      </c>
      <c r="D47" s="109" t="s">
        <v>62</v>
      </c>
      <c r="E47" s="110" t="s">
        <v>148</v>
      </c>
    </row>
    <row r="48" spans="2:5" s="88" customFormat="1" x14ac:dyDescent="0.2">
      <c r="B48" s="92"/>
      <c r="C48" s="92"/>
      <c r="D48" s="92"/>
      <c r="E48" s="92"/>
    </row>
    <row r="49" spans="2:5" s="88" customFormat="1" x14ac:dyDescent="0.2">
      <c r="B49" s="92"/>
      <c r="C49" s="92"/>
      <c r="D49" s="92"/>
      <c r="E49" s="92"/>
    </row>
    <row r="50" spans="2:5" s="88" customFormat="1" x14ac:dyDescent="0.2">
      <c r="B50" s="92"/>
      <c r="C50" s="92"/>
      <c r="D50" s="92"/>
      <c r="E50" s="92"/>
    </row>
    <row r="51" spans="2:5" s="88" customFormat="1" x14ac:dyDescent="0.2">
      <c r="B51" s="92"/>
      <c r="C51" s="92"/>
      <c r="D51" s="92"/>
      <c r="E51" s="92"/>
    </row>
    <row r="52" spans="2:5" s="88" customFormat="1" x14ac:dyDescent="0.2">
      <c r="B52" s="92"/>
      <c r="C52" s="92"/>
      <c r="D52" s="92"/>
      <c r="E52" s="92"/>
    </row>
    <row r="53" spans="2:5" s="88" customFormat="1" x14ac:dyDescent="0.2">
      <c r="B53" s="92"/>
      <c r="C53" s="92"/>
      <c r="D53" s="92"/>
      <c r="E53" s="92"/>
    </row>
    <row r="54" spans="2:5" s="88" customFormat="1" x14ac:dyDescent="0.2">
      <c r="B54" s="92"/>
      <c r="C54" s="92"/>
      <c r="D54" s="92"/>
      <c r="E54" s="92"/>
    </row>
    <row r="55" spans="2:5" s="88" customFormat="1" ht="18" x14ac:dyDescent="0.2">
      <c r="B55" s="92"/>
      <c r="C55" s="92"/>
      <c r="D55" s="193" t="s">
        <v>42</v>
      </c>
      <c r="E55" s="193"/>
    </row>
    <row r="56" spans="2:5" s="88" customFormat="1" x14ac:dyDescent="0.2">
      <c r="B56" s="92"/>
      <c r="C56" s="92"/>
      <c r="D56" s="92"/>
      <c r="E56" s="92"/>
    </row>
    <row r="57" spans="2:5" s="88" customFormat="1" x14ac:dyDescent="0.2">
      <c r="B57" s="92"/>
      <c r="C57" s="92"/>
      <c r="D57" s="92"/>
      <c r="E57" s="92"/>
    </row>
    <row r="58" spans="2:5" s="88" customFormat="1" x14ac:dyDescent="0.2">
      <c r="B58" s="92"/>
      <c r="C58" s="92"/>
      <c r="D58" s="92"/>
      <c r="E58" s="92"/>
    </row>
    <row r="59" spans="2:5" s="88" customFormat="1" x14ac:dyDescent="0.2">
      <c r="B59" s="92"/>
      <c r="C59" s="92"/>
      <c r="D59" s="92"/>
      <c r="E59" s="92"/>
    </row>
    <row r="60" spans="2:5" s="88" customFormat="1" hidden="1" x14ac:dyDescent="0.2">
      <c r="B60" s="92"/>
      <c r="C60" s="92"/>
      <c r="D60" s="92"/>
      <c r="E60" s="92"/>
    </row>
    <row r="61" spans="2:5" s="88" customFormat="1" hidden="1" x14ac:dyDescent="0.2">
      <c r="B61" s="92"/>
      <c r="C61" s="92"/>
      <c r="D61" s="92"/>
      <c r="E61" s="92"/>
    </row>
    <row r="62" spans="2:5" s="88" customFormat="1" hidden="1" x14ac:dyDescent="0.2">
      <c r="B62" s="92"/>
      <c r="C62" s="92"/>
      <c r="D62" s="92"/>
      <c r="E62" s="92"/>
    </row>
    <row r="63" spans="2:5" s="88" customFormat="1" hidden="1" x14ac:dyDescent="0.2">
      <c r="B63" s="92"/>
      <c r="C63" s="92"/>
      <c r="D63" s="92"/>
      <c r="E63" s="92"/>
    </row>
    <row r="64" spans="2:5" s="88" customFormat="1" hidden="1" x14ac:dyDescent="0.2">
      <c r="B64" s="92"/>
      <c r="C64" s="92"/>
      <c r="D64" s="92"/>
      <c r="E64" s="92"/>
    </row>
    <row r="65" spans="2:5" s="88" customFormat="1" hidden="1" x14ac:dyDescent="0.2">
      <c r="B65" s="92"/>
      <c r="C65" s="92"/>
      <c r="D65" s="92"/>
      <c r="E65" s="92"/>
    </row>
    <row r="66" spans="2:5" s="88" customFormat="1" hidden="1" x14ac:dyDescent="0.2">
      <c r="B66" s="92"/>
      <c r="C66" s="92"/>
      <c r="D66" s="92"/>
      <c r="E66" s="92"/>
    </row>
    <row r="67" spans="2:5" s="88" customFormat="1" hidden="1" x14ac:dyDescent="0.2">
      <c r="B67" s="92"/>
      <c r="C67" s="92"/>
      <c r="D67" s="92"/>
      <c r="E67" s="92"/>
    </row>
    <row r="68" spans="2:5" s="88" customFormat="1" hidden="1" x14ac:dyDescent="0.2">
      <c r="B68" s="92"/>
      <c r="C68" s="92"/>
      <c r="D68" s="92"/>
      <c r="E68" s="92"/>
    </row>
    <row r="69" spans="2:5" s="88" customFormat="1" hidden="1" x14ac:dyDescent="0.2">
      <c r="B69" s="92"/>
      <c r="C69" s="92"/>
      <c r="D69" s="92"/>
      <c r="E69" s="92"/>
    </row>
    <row r="70" spans="2:5" s="88" customFormat="1" hidden="1" x14ac:dyDescent="0.2">
      <c r="B70" s="92"/>
      <c r="C70" s="92"/>
      <c r="D70" s="92"/>
      <c r="E70" s="92"/>
    </row>
    <row r="71" spans="2:5" s="88" customFormat="1" hidden="1" x14ac:dyDescent="0.2">
      <c r="B71" s="92"/>
      <c r="C71" s="92"/>
      <c r="D71" s="92"/>
      <c r="E71" s="92"/>
    </row>
    <row r="72" spans="2:5" s="88" customFormat="1" hidden="1" x14ac:dyDescent="0.2">
      <c r="B72" s="92"/>
      <c r="C72" s="92"/>
      <c r="D72" s="92"/>
      <c r="E72" s="92"/>
    </row>
    <row r="73" spans="2:5" s="88" customFormat="1" hidden="1" x14ac:dyDescent="0.2">
      <c r="B73" s="92"/>
      <c r="C73" s="92"/>
      <c r="D73" s="92"/>
      <c r="E73" s="92"/>
    </row>
    <row r="74" spans="2:5" s="88" customFormat="1" hidden="1" x14ac:dyDescent="0.2">
      <c r="B74" s="92"/>
      <c r="C74" s="92"/>
      <c r="D74" s="92"/>
      <c r="E74" s="92"/>
    </row>
    <row r="75" spans="2:5" s="88" customFormat="1" hidden="1" x14ac:dyDescent="0.2">
      <c r="B75" s="92"/>
      <c r="C75" s="92"/>
      <c r="D75" s="92"/>
      <c r="E75" s="92"/>
    </row>
    <row r="76" spans="2:5" s="88" customFormat="1" hidden="1" x14ac:dyDescent="0.2">
      <c r="B76" s="92"/>
      <c r="C76" s="92"/>
      <c r="D76" s="92"/>
      <c r="E76" s="92"/>
    </row>
    <row r="77" spans="2:5" s="88" customFormat="1" hidden="1" x14ac:dyDescent="0.2">
      <c r="B77" s="92"/>
      <c r="C77" s="92"/>
      <c r="D77" s="92"/>
      <c r="E77" s="92"/>
    </row>
    <row r="78" spans="2:5" s="88" customFormat="1" hidden="1" x14ac:dyDescent="0.2">
      <c r="B78" s="92"/>
      <c r="C78" s="92"/>
      <c r="D78" s="92"/>
      <c r="E78" s="92"/>
    </row>
    <row r="79" spans="2:5" s="88" customFormat="1" hidden="1" x14ac:dyDescent="0.2">
      <c r="B79" s="92"/>
      <c r="C79" s="92"/>
      <c r="D79" s="92"/>
      <c r="E79" s="92"/>
    </row>
    <row r="80" spans="2:5" s="88" customFormat="1" hidden="1" x14ac:dyDescent="0.2">
      <c r="B80" s="92"/>
      <c r="C80" s="92"/>
      <c r="D80" s="92"/>
      <c r="E80" s="92"/>
    </row>
    <row r="81" spans="2:5" s="88" customFormat="1" hidden="1" x14ac:dyDescent="0.2">
      <c r="B81" s="92"/>
      <c r="C81" s="92"/>
      <c r="D81" s="92"/>
      <c r="E81" s="92"/>
    </row>
    <row r="82" spans="2:5" s="88" customFormat="1" hidden="1" x14ac:dyDescent="0.2">
      <c r="B82" s="92"/>
      <c r="C82" s="92"/>
      <c r="D82" s="92"/>
      <c r="E82" s="92"/>
    </row>
    <row r="83" spans="2:5" s="88" customFormat="1" hidden="1" x14ac:dyDescent="0.2">
      <c r="B83" s="92"/>
      <c r="C83" s="92"/>
      <c r="D83" s="92"/>
      <c r="E83" s="92"/>
    </row>
    <row r="84" spans="2:5" s="88" customFormat="1" hidden="1" x14ac:dyDescent="0.2">
      <c r="B84" s="92"/>
      <c r="C84" s="92"/>
      <c r="D84" s="92"/>
      <c r="E84" s="92"/>
    </row>
    <row r="85" spans="2:5" s="88" customFormat="1" hidden="1" x14ac:dyDescent="0.2">
      <c r="B85" s="92"/>
      <c r="C85" s="92"/>
      <c r="D85" s="92"/>
      <c r="E85" s="92"/>
    </row>
    <row r="86" spans="2:5" s="88" customFormat="1" hidden="1" x14ac:dyDescent="0.2">
      <c r="B86" s="92"/>
      <c r="C86" s="92"/>
      <c r="D86" s="92"/>
      <c r="E86" s="92"/>
    </row>
    <row r="87" spans="2:5" s="88" customFormat="1" hidden="1" x14ac:dyDescent="0.2">
      <c r="B87" s="92"/>
      <c r="C87" s="92"/>
      <c r="D87" s="92"/>
      <c r="E87" s="92"/>
    </row>
    <row r="88" spans="2:5" s="88" customFormat="1" hidden="1" x14ac:dyDescent="0.2">
      <c r="B88" s="92"/>
      <c r="C88" s="92"/>
      <c r="D88" s="92"/>
      <c r="E88" s="92"/>
    </row>
    <row r="89" spans="2:5" s="88" customFormat="1" hidden="1" x14ac:dyDescent="0.2">
      <c r="B89" s="92"/>
      <c r="C89" s="92"/>
      <c r="D89" s="92"/>
      <c r="E89" s="92"/>
    </row>
    <row r="90" spans="2:5" s="88" customFormat="1" hidden="1" x14ac:dyDescent="0.2">
      <c r="B90" s="92"/>
      <c r="C90" s="92"/>
      <c r="D90" s="92"/>
      <c r="E90" s="92"/>
    </row>
    <row r="91" spans="2:5" s="88" customFormat="1" hidden="1" x14ac:dyDescent="0.2">
      <c r="B91" s="92"/>
      <c r="C91" s="92"/>
      <c r="D91" s="92"/>
      <c r="E91" s="92"/>
    </row>
    <row r="92" spans="2:5" s="88" customFormat="1" hidden="1" x14ac:dyDescent="0.2">
      <c r="B92" s="92"/>
      <c r="C92" s="92"/>
      <c r="D92" s="92"/>
      <c r="E92" s="92"/>
    </row>
    <row r="93" spans="2:5" s="88" customFormat="1" hidden="1" x14ac:dyDescent="0.2">
      <c r="B93" s="92"/>
      <c r="C93" s="92"/>
      <c r="D93" s="92"/>
      <c r="E93" s="92"/>
    </row>
    <row r="94" spans="2:5" s="88" customFormat="1" hidden="1" x14ac:dyDescent="0.2">
      <c r="B94" s="92"/>
      <c r="C94" s="92"/>
      <c r="D94" s="92"/>
      <c r="E94" s="92"/>
    </row>
    <row r="95" spans="2:5" s="88" customFormat="1" hidden="1" x14ac:dyDescent="0.2">
      <c r="B95" s="92"/>
      <c r="C95" s="92"/>
      <c r="D95" s="92"/>
      <c r="E95" s="92"/>
    </row>
    <row r="96" spans="2:5" s="88" customFormat="1" hidden="1" x14ac:dyDescent="0.2">
      <c r="B96" s="92"/>
      <c r="C96" s="92"/>
      <c r="D96" s="92"/>
      <c r="E96" s="92"/>
    </row>
    <row r="97" spans="2:5" s="88" customFormat="1" hidden="1" x14ac:dyDescent="0.2">
      <c r="B97" s="92"/>
      <c r="C97" s="92"/>
      <c r="D97" s="92"/>
      <c r="E97" s="92"/>
    </row>
    <row r="98" spans="2:5" s="88" customFormat="1" hidden="1" x14ac:dyDescent="0.2">
      <c r="B98" s="92"/>
      <c r="C98" s="92"/>
      <c r="D98" s="92"/>
      <c r="E98" s="92"/>
    </row>
    <row r="99" spans="2:5" s="88" customFormat="1" hidden="1" x14ac:dyDescent="0.2">
      <c r="B99" s="92"/>
      <c r="C99" s="92"/>
      <c r="D99" s="92"/>
      <c r="E99" s="92"/>
    </row>
    <row r="100" spans="2:5" s="88" customFormat="1" hidden="1" x14ac:dyDescent="0.2">
      <c r="B100" s="92"/>
      <c r="C100" s="92"/>
      <c r="D100" s="92"/>
      <c r="E100" s="92"/>
    </row>
    <row r="101" spans="2:5" s="88" customFormat="1" hidden="1" x14ac:dyDescent="0.2">
      <c r="B101" s="92"/>
      <c r="C101" s="92"/>
      <c r="D101" s="92"/>
      <c r="E101" s="92"/>
    </row>
    <row r="102" spans="2:5" s="88" customFormat="1" hidden="1" x14ac:dyDescent="0.2">
      <c r="B102" s="92"/>
      <c r="C102" s="92"/>
      <c r="D102" s="92"/>
      <c r="E102" s="92"/>
    </row>
    <row r="103" spans="2:5" s="88" customFormat="1" hidden="1" x14ac:dyDescent="0.2">
      <c r="B103" s="92"/>
      <c r="C103" s="92"/>
      <c r="D103" s="92"/>
      <c r="E103" s="92"/>
    </row>
    <row r="104" spans="2:5" s="88" customFormat="1" hidden="1" x14ac:dyDescent="0.2">
      <c r="B104" s="92"/>
      <c r="C104" s="92"/>
      <c r="D104" s="92"/>
      <c r="E104" s="92"/>
    </row>
    <row r="105" spans="2:5" s="88" customFormat="1" hidden="1" x14ac:dyDescent="0.2">
      <c r="B105" s="92"/>
      <c r="C105" s="92"/>
      <c r="D105" s="92"/>
      <c r="E105" s="92"/>
    </row>
    <row r="106" spans="2:5" s="88" customFormat="1" hidden="1" x14ac:dyDescent="0.2">
      <c r="B106" s="92"/>
      <c r="C106" s="92"/>
      <c r="D106" s="92"/>
      <c r="E106" s="92"/>
    </row>
    <row r="107" spans="2:5" s="88" customFormat="1" hidden="1" x14ac:dyDescent="0.2">
      <c r="B107" s="92"/>
      <c r="C107" s="92"/>
      <c r="D107" s="92"/>
      <c r="E107" s="92"/>
    </row>
    <row r="108" spans="2:5" s="88" customFormat="1" hidden="1" x14ac:dyDescent="0.2">
      <c r="B108" s="92"/>
      <c r="C108" s="92"/>
      <c r="D108" s="92"/>
      <c r="E108" s="92"/>
    </row>
    <row r="109" spans="2:5" s="88" customFormat="1" hidden="1" x14ac:dyDescent="0.2">
      <c r="B109" s="92"/>
      <c r="C109" s="92"/>
      <c r="D109" s="92"/>
      <c r="E109" s="92"/>
    </row>
    <row r="110" spans="2:5" s="88" customFormat="1" hidden="1" x14ac:dyDescent="0.2">
      <c r="B110" s="92"/>
      <c r="C110" s="92"/>
      <c r="D110" s="92"/>
      <c r="E110" s="92"/>
    </row>
    <row r="111" spans="2:5" s="88" customFormat="1" hidden="1" x14ac:dyDescent="0.2">
      <c r="B111" s="92"/>
      <c r="C111" s="92"/>
      <c r="D111" s="92"/>
      <c r="E111" s="92"/>
    </row>
    <row r="112" spans="2:5" s="88" customFormat="1" hidden="1" x14ac:dyDescent="0.2">
      <c r="B112" s="92"/>
      <c r="C112" s="92"/>
      <c r="D112" s="92"/>
      <c r="E112" s="92"/>
    </row>
    <row r="113" spans="2:5" s="88" customFormat="1" hidden="1" x14ac:dyDescent="0.2">
      <c r="B113" s="92"/>
      <c r="C113" s="92"/>
      <c r="D113" s="92"/>
      <c r="E113" s="92"/>
    </row>
    <row r="114" spans="2:5" s="88" customFormat="1" hidden="1" x14ac:dyDescent="0.2">
      <c r="B114" s="92"/>
      <c r="C114" s="92"/>
      <c r="D114" s="92"/>
      <c r="E114" s="92"/>
    </row>
    <row r="115" spans="2:5" s="88" customFormat="1" hidden="1" x14ac:dyDescent="0.2">
      <c r="B115" s="92"/>
      <c r="C115" s="92"/>
      <c r="D115" s="92"/>
      <c r="E115" s="92"/>
    </row>
    <row r="116" spans="2:5" s="88" customFormat="1" hidden="1" x14ac:dyDescent="0.2">
      <c r="B116" s="92"/>
      <c r="C116" s="92"/>
      <c r="D116" s="92"/>
      <c r="E116" s="92"/>
    </row>
    <row r="117" spans="2:5" s="88" customFormat="1" hidden="1" x14ac:dyDescent="0.2">
      <c r="B117" s="92"/>
      <c r="C117" s="92"/>
      <c r="D117" s="92"/>
      <c r="E117" s="92"/>
    </row>
    <row r="118" spans="2:5" s="88" customFormat="1" hidden="1" x14ac:dyDescent="0.2">
      <c r="B118" s="92"/>
      <c r="C118" s="92"/>
      <c r="D118" s="92"/>
      <c r="E118" s="92"/>
    </row>
    <row r="119" spans="2:5" s="88" customFormat="1" hidden="1" x14ac:dyDescent="0.2">
      <c r="B119" s="92"/>
      <c r="C119" s="92"/>
      <c r="D119" s="92"/>
      <c r="E119" s="92"/>
    </row>
    <row r="120" spans="2:5" s="88" customFormat="1" hidden="1" x14ac:dyDescent="0.2">
      <c r="B120" s="92"/>
      <c r="C120" s="92"/>
      <c r="D120" s="92"/>
      <c r="E120" s="92"/>
    </row>
    <row r="121" spans="2:5" s="88" customFormat="1" hidden="1" x14ac:dyDescent="0.2">
      <c r="B121" s="92"/>
      <c r="C121" s="92"/>
      <c r="D121" s="92"/>
      <c r="E121" s="92"/>
    </row>
    <row r="122" spans="2:5" s="88" customFormat="1" hidden="1" x14ac:dyDescent="0.2">
      <c r="B122" s="92"/>
      <c r="C122" s="92"/>
      <c r="D122" s="92"/>
      <c r="E122" s="92"/>
    </row>
    <row r="123" spans="2:5" s="88" customFormat="1" hidden="1" x14ac:dyDescent="0.2">
      <c r="B123" s="92"/>
      <c r="C123" s="92"/>
      <c r="D123" s="92"/>
      <c r="E123" s="92"/>
    </row>
    <row r="124" spans="2:5" s="88" customFormat="1" hidden="1" x14ac:dyDescent="0.2">
      <c r="B124" s="92"/>
      <c r="C124" s="92"/>
      <c r="D124" s="92"/>
      <c r="E124" s="92"/>
    </row>
    <row r="125" spans="2:5" s="88" customFormat="1" hidden="1" x14ac:dyDescent="0.2">
      <c r="B125" s="92"/>
      <c r="C125" s="92"/>
      <c r="D125" s="92"/>
      <c r="E125" s="92"/>
    </row>
    <row r="126" spans="2:5" s="88" customFormat="1" hidden="1" x14ac:dyDescent="0.2">
      <c r="B126" s="92"/>
      <c r="C126" s="92"/>
      <c r="D126" s="92"/>
      <c r="E126" s="92"/>
    </row>
    <row r="127" spans="2:5" s="88" customFormat="1" hidden="1" x14ac:dyDescent="0.2">
      <c r="B127" s="92"/>
      <c r="C127" s="92"/>
      <c r="D127" s="92"/>
      <c r="E127" s="92"/>
    </row>
    <row r="128" spans="2:5" s="88" customFormat="1" hidden="1" x14ac:dyDescent="0.2">
      <c r="B128" s="92"/>
      <c r="C128" s="92"/>
      <c r="D128" s="92"/>
      <c r="E128" s="92"/>
    </row>
    <row r="129" spans="2:5" s="88" customFormat="1" hidden="1" x14ac:dyDescent="0.2">
      <c r="B129" s="92"/>
      <c r="C129" s="92"/>
      <c r="D129" s="92"/>
      <c r="E129" s="92"/>
    </row>
    <row r="130" spans="2:5" s="88" customFormat="1" hidden="1" x14ac:dyDescent="0.2">
      <c r="B130" s="92"/>
      <c r="C130" s="92"/>
      <c r="D130" s="92"/>
      <c r="E130" s="92"/>
    </row>
    <row r="131" spans="2:5" s="88" customFormat="1" hidden="1" x14ac:dyDescent="0.2">
      <c r="B131" s="92"/>
      <c r="C131" s="92"/>
      <c r="D131" s="92"/>
      <c r="E131" s="92"/>
    </row>
    <row r="132" spans="2:5" s="88" customFormat="1" hidden="1" x14ac:dyDescent="0.2">
      <c r="B132" s="92"/>
      <c r="C132" s="92"/>
      <c r="D132" s="92"/>
      <c r="E132" s="92"/>
    </row>
    <row r="133" spans="2:5" s="88" customFormat="1" hidden="1" x14ac:dyDescent="0.2">
      <c r="B133" s="92"/>
      <c r="C133" s="92"/>
      <c r="D133" s="92"/>
      <c r="E133" s="92"/>
    </row>
    <row r="134" spans="2:5" s="88" customFormat="1" hidden="1" x14ac:dyDescent="0.2">
      <c r="B134" s="92"/>
      <c r="C134" s="92"/>
      <c r="D134" s="92"/>
      <c r="E134" s="92"/>
    </row>
    <row r="135" spans="2:5" s="88" customFormat="1" hidden="1" x14ac:dyDescent="0.2">
      <c r="B135" s="92"/>
      <c r="C135" s="92"/>
      <c r="D135" s="92"/>
      <c r="E135" s="92"/>
    </row>
    <row r="136" spans="2:5" s="88" customFormat="1" hidden="1" x14ac:dyDescent="0.2">
      <c r="B136" s="92"/>
      <c r="C136" s="92"/>
      <c r="D136" s="92"/>
      <c r="E136" s="92"/>
    </row>
    <row r="137" spans="2:5" s="88" customFormat="1" hidden="1" x14ac:dyDescent="0.2">
      <c r="B137" s="92"/>
      <c r="C137" s="92"/>
      <c r="D137" s="92"/>
      <c r="E137" s="92"/>
    </row>
    <row r="138" spans="2:5" s="88" customFormat="1" hidden="1" x14ac:dyDescent="0.2">
      <c r="B138" s="92"/>
      <c r="C138" s="92"/>
      <c r="D138" s="92"/>
      <c r="E138" s="92"/>
    </row>
    <row r="139" spans="2:5" s="88" customFormat="1" hidden="1" x14ac:dyDescent="0.2">
      <c r="B139" s="92"/>
      <c r="C139" s="92"/>
      <c r="D139" s="92"/>
      <c r="E139" s="92"/>
    </row>
    <row r="140" spans="2:5" s="88" customFormat="1" hidden="1" x14ac:dyDescent="0.2">
      <c r="B140" s="92"/>
      <c r="C140" s="92"/>
      <c r="D140" s="92"/>
      <c r="E140" s="92"/>
    </row>
    <row r="141" spans="2:5" s="88" customFormat="1" hidden="1" x14ac:dyDescent="0.2">
      <c r="B141" s="92"/>
      <c r="C141" s="92"/>
      <c r="D141" s="92"/>
      <c r="E141" s="92"/>
    </row>
    <row r="142" spans="2:5" s="88" customFormat="1" hidden="1" x14ac:dyDescent="0.2">
      <c r="B142" s="92"/>
      <c r="C142" s="92"/>
      <c r="D142" s="92"/>
      <c r="E142" s="92"/>
    </row>
    <row r="143" spans="2:5" s="88" customFormat="1" hidden="1" x14ac:dyDescent="0.2">
      <c r="B143" s="92"/>
      <c r="C143" s="92"/>
      <c r="D143" s="92"/>
      <c r="E143" s="92"/>
    </row>
    <row r="144" spans="2:5" s="88" customFormat="1" hidden="1" x14ac:dyDescent="0.2">
      <c r="B144" s="92"/>
      <c r="C144" s="92"/>
      <c r="D144" s="92"/>
      <c r="E144" s="92"/>
    </row>
    <row r="145" spans="2:5" s="88" customFormat="1" hidden="1" x14ac:dyDescent="0.2">
      <c r="B145" s="92"/>
      <c r="C145" s="92"/>
      <c r="D145" s="92"/>
      <c r="E145" s="92"/>
    </row>
    <row r="146" spans="2:5" s="88" customFormat="1" hidden="1" x14ac:dyDescent="0.2">
      <c r="B146" s="92"/>
      <c r="C146" s="92"/>
      <c r="D146" s="92"/>
      <c r="E146" s="92"/>
    </row>
    <row r="147" spans="2:5" s="88" customFormat="1" hidden="1" x14ac:dyDescent="0.2">
      <c r="B147" s="92"/>
      <c r="C147" s="92"/>
      <c r="D147" s="92"/>
      <c r="E147" s="92"/>
    </row>
    <row r="148" spans="2:5" s="88" customFormat="1" hidden="1" x14ac:dyDescent="0.2">
      <c r="B148" s="92"/>
      <c r="C148" s="92"/>
      <c r="D148" s="92"/>
      <c r="E148" s="92"/>
    </row>
    <row r="149" spans="2:5" s="88" customFormat="1" hidden="1" x14ac:dyDescent="0.2">
      <c r="B149" s="92"/>
      <c r="C149" s="92"/>
      <c r="D149" s="92"/>
      <c r="E149" s="92"/>
    </row>
    <row r="150" spans="2:5" s="88" customFormat="1" hidden="1" x14ac:dyDescent="0.2">
      <c r="B150" s="92"/>
      <c r="C150" s="92"/>
      <c r="D150" s="92"/>
      <c r="E150" s="92"/>
    </row>
    <row r="151" spans="2:5" s="88" customFormat="1" hidden="1" x14ac:dyDescent="0.2">
      <c r="B151" s="92"/>
      <c r="C151" s="92"/>
      <c r="D151" s="92"/>
      <c r="E151" s="92"/>
    </row>
    <row r="152" spans="2:5" s="88" customFormat="1" hidden="1" x14ac:dyDescent="0.2">
      <c r="B152" s="92"/>
      <c r="C152" s="92"/>
      <c r="D152" s="92"/>
      <c r="E152" s="92"/>
    </row>
    <row r="153" spans="2:5" s="88" customFormat="1" hidden="1" x14ac:dyDescent="0.2">
      <c r="B153" s="92"/>
      <c r="C153" s="92"/>
      <c r="D153" s="92"/>
      <c r="E153" s="92"/>
    </row>
    <row r="154" spans="2:5" s="88" customFormat="1" hidden="1" x14ac:dyDescent="0.2">
      <c r="B154" s="92"/>
      <c r="C154" s="92"/>
      <c r="D154" s="92"/>
      <c r="E154" s="92"/>
    </row>
    <row r="155" spans="2:5" s="88" customFormat="1" hidden="1" x14ac:dyDescent="0.2">
      <c r="B155" s="92"/>
      <c r="C155" s="92"/>
      <c r="D155" s="92"/>
      <c r="E155" s="92"/>
    </row>
    <row r="156" spans="2:5" s="88" customFormat="1" hidden="1" x14ac:dyDescent="0.2">
      <c r="B156" s="92"/>
      <c r="C156" s="92"/>
      <c r="D156" s="92"/>
      <c r="E156" s="92"/>
    </row>
    <row r="157" spans="2:5" s="88" customFormat="1" hidden="1" x14ac:dyDescent="0.2">
      <c r="B157" s="92"/>
      <c r="C157" s="92"/>
      <c r="D157" s="92"/>
      <c r="E157" s="92"/>
    </row>
    <row r="158" spans="2:5" s="88" customFormat="1" hidden="1" x14ac:dyDescent="0.2">
      <c r="B158" s="92"/>
      <c r="C158" s="92"/>
      <c r="D158" s="92"/>
      <c r="E158" s="92"/>
    </row>
    <row r="159" spans="2:5" s="88" customFormat="1" hidden="1" x14ac:dyDescent="0.2">
      <c r="B159" s="92"/>
      <c r="C159" s="92"/>
      <c r="D159" s="92"/>
      <c r="E159" s="92"/>
    </row>
    <row r="160" spans="2:5" s="88" customFormat="1" hidden="1" x14ac:dyDescent="0.2">
      <c r="B160" s="92"/>
      <c r="C160" s="92"/>
      <c r="D160" s="92"/>
      <c r="E160" s="92"/>
    </row>
    <row r="161" spans="2:5" s="88" customFormat="1" hidden="1" x14ac:dyDescent="0.2">
      <c r="B161" s="92"/>
      <c r="C161" s="92"/>
      <c r="D161" s="92"/>
      <c r="E161" s="92"/>
    </row>
    <row r="162" spans="2:5" s="88" customFormat="1" hidden="1" x14ac:dyDescent="0.2">
      <c r="B162" s="92"/>
      <c r="C162" s="92"/>
      <c r="D162" s="92"/>
      <c r="E162" s="92"/>
    </row>
    <row r="163" spans="2:5" s="88" customFormat="1" hidden="1" x14ac:dyDescent="0.2">
      <c r="B163" s="92"/>
      <c r="C163" s="92"/>
      <c r="D163" s="92"/>
      <c r="E163" s="92"/>
    </row>
    <row r="164" spans="2:5" s="88" customFormat="1" hidden="1" x14ac:dyDescent="0.2">
      <c r="B164" s="92"/>
      <c r="C164" s="92"/>
      <c r="D164" s="92"/>
      <c r="E164" s="92"/>
    </row>
    <row r="165" spans="2:5" s="88" customFormat="1" hidden="1" x14ac:dyDescent="0.2">
      <c r="B165" s="92"/>
      <c r="C165" s="92"/>
      <c r="D165" s="92"/>
      <c r="E165" s="92"/>
    </row>
    <row r="166" spans="2:5" s="88" customFormat="1" hidden="1" x14ac:dyDescent="0.2">
      <c r="B166" s="92"/>
      <c r="C166" s="92"/>
      <c r="D166" s="92"/>
      <c r="E166" s="92"/>
    </row>
    <row r="167" spans="2:5" s="88" customFormat="1" hidden="1" x14ac:dyDescent="0.2">
      <c r="B167" s="92"/>
      <c r="C167" s="92"/>
      <c r="D167" s="92"/>
      <c r="E167" s="92"/>
    </row>
    <row r="168" spans="2:5" s="88" customFormat="1" hidden="1" x14ac:dyDescent="0.2">
      <c r="B168" s="92"/>
      <c r="C168" s="92"/>
      <c r="D168" s="92"/>
      <c r="E168" s="92"/>
    </row>
    <row r="169" spans="2:5" s="88" customFormat="1" hidden="1" x14ac:dyDescent="0.2">
      <c r="B169" s="92"/>
      <c r="C169" s="92"/>
      <c r="D169" s="92"/>
      <c r="E169" s="92"/>
    </row>
    <row r="170" spans="2:5" s="88" customFormat="1" hidden="1" x14ac:dyDescent="0.2">
      <c r="B170" s="92"/>
      <c r="C170" s="92"/>
      <c r="D170" s="92"/>
      <c r="E170" s="92"/>
    </row>
    <row r="171" spans="2:5" s="88" customFormat="1" hidden="1" x14ac:dyDescent="0.2">
      <c r="B171" s="92"/>
      <c r="C171" s="92"/>
      <c r="D171" s="92"/>
      <c r="E171" s="92"/>
    </row>
    <row r="172" spans="2:5" s="88" customFormat="1" hidden="1" x14ac:dyDescent="0.2">
      <c r="B172" s="92"/>
      <c r="C172" s="92"/>
      <c r="D172" s="92"/>
      <c r="E172" s="92"/>
    </row>
    <row r="173" spans="2:5" s="88" customFormat="1" hidden="1" x14ac:dyDescent="0.2">
      <c r="B173" s="92"/>
      <c r="C173" s="92"/>
      <c r="D173" s="92"/>
      <c r="E173" s="92"/>
    </row>
    <row r="174" spans="2:5" s="88" customFormat="1" hidden="1" x14ac:dyDescent="0.2">
      <c r="B174" s="92"/>
      <c r="C174" s="92"/>
      <c r="D174" s="92"/>
      <c r="E174" s="92"/>
    </row>
    <row r="175" spans="2:5" s="88" customFormat="1" hidden="1" x14ac:dyDescent="0.2">
      <c r="B175" s="92"/>
      <c r="C175" s="92"/>
      <c r="D175" s="92"/>
      <c r="E175" s="92"/>
    </row>
    <row r="176" spans="2:5" s="88" customFormat="1" hidden="1" x14ac:dyDescent="0.2">
      <c r="B176" s="92"/>
      <c r="C176" s="92"/>
      <c r="D176" s="92"/>
      <c r="E176" s="92"/>
    </row>
    <row r="177" spans="2:5" s="88" customFormat="1" hidden="1" x14ac:dyDescent="0.2">
      <c r="B177" s="92"/>
      <c r="C177" s="92"/>
      <c r="D177" s="92"/>
      <c r="E177" s="92"/>
    </row>
    <row r="178" spans="2:5" s="88" customFormat="1" hidden="1" x14ac:dyDescent="0.2">
      <c r="B178" s="92"/>
      <c r="C178" s="92"/>
      <c r="D178" s="92"/>
      <c r="E178" s="92"/>
    </row>
    <row r="179" spans="2:5" s="88" customFormat="1" hidden="1" x14ac:dyDescent="0.2">
      <c r="B179" s="92"/>
      <c r="C179" s="92"/>
      <c r="D179" s="92"/>
      <c r="E179" s="92"/>
    </row>
    <row r="180" spans="2:5" s="88" customFormat="1" hidden="1" x14ac:dyDescent="0.2">
      <c r="B180" s="92"/>
      <c r="C180" s="92"/>
      <c r="D180" s="92"/>
      <c r="E180" s="92"/>
    </row>
    <row r="181" spans="2:5" s="88" customFormat="1" hidden="1" x14ac:dyDescent="0.2">
      <c r="B181" s="92"/>
      <c r="C181" s="92"/>
      <c r="D181" s="92"/>
      <c r="E181" s="92"/>
    </row>
    <row r="182" spans="2:5" s="88" customFormat="1" hidden="1" x14ac:dyDescent="0.2">
      <c r="B182" s="92"/>
      <c r="C182" s="92"/>
      <c r="D182" s="92"/>
      <c r="E182" s="92"/>
    </row>
    <row r="183" spans="2:5" s="88" customFormat="1" hidden="1" x14ac:dyDescent="0.2">
      <c r="B183" s="92"/>
      <c r="C183" s="92"/>
      <c r="D183" s="92"/>
      <c r="E183" s="92"/>
    </row>
    <row r="184" spans="2:5" s="88" customFormat="1" hidden="1" x14ac:dyDescent="0.2">
      <c r="B184" s="92"/>
      <c r="C184" s="92"/>
      <c r="D184" s="92"/>
      <c r="E184" s="92"/>
    </row>
    <row r="185" spans="2:5" s="88" customFormat="1" hidden="1" x14ac:dyDescent="0.2">
      <c r="B185" s="92"/>
      <c r="C185" s="92"/>
      <c r="D185" s="92"/>
      <c r="E185" s="92"/>
    </row>
    <row r="186" spans="2:5" s="88" customFormat="1" hidden="1" x14ac:dyDescent="0.2">
      <c r="B186" s="92"/>
      <c r="C186" s="92"/>
      <c r="D186" s="92"/>
      <c r="E186" s="92"/>
    </row>
    <row r="187" spans="2:5" s="88" customFormat="1" hidden="1" x14ac:dyDescent="0.2">
      <c r="B187" s="92"/>
      <c r="C187" s="92"/>
      <c r="D187" s="92"/>
      <c r="E187" s="92"/>
    </row>
    <row r="188" spans="2:5" s="88" customFormat="1" hidden="1" x14ac:dyDescent="0.2">
      <c r="B188" s="92"/>
      <c r="C188" s="92"/>
      <c r="D188" s="92"/>
      <c r="E188" s="92"/>
    </row>
    <row r="189" spans="2:5" s="88" customFormat="1" hidden="1" x14ac:dyDescent="0.2">
      <c r="B189" s="92"/>
      <c r="C189" s="92"/>
      <c r="D189" s="92"/>
      <c r="E189" s="92"/>
    </row>
    <row r="190" spans="2:5" s="88" customFormat="1" hidden="1" x14ac:dyDescent="0.2">
      <c r="B190" s="92"/>
      <c r="C190" s="92"/>
      <c r="D190" s="92"/>
      <c r="E190" s="92"/>
    </row>
    <row r="191" spans="2:5" s="88" customFormat="1" hidden="1" x14ac:dyDescent="0.2">
      <c r="B191" s="92"/>
      <c r="C191" s="92"/>
      <c r="D191" s="92"/>
      <c r="E191" s="92"/>
    </row>
    <row r="192" spans="2:5" s="88" customFormat="1" hidden="1" x14ac:dyDescent="0.2">
      <c r="B192" s="92"/>
      <c r="C192" s="92"/>
      <c r="D192" s="92"/>
      <c r="E192" s="92"/>
    </row>
    <row r="193" spans="2:5" s="88" customFormat="1" hidden="1" x14ac:dyDescent="0.2">
      <c r="B193" s="92"/>
      <c r="C193" s="92"/>
      <c r="D193" s="92"/>
      <c r="E193" s="92"/>
    </row>
    <row r="194" spans="2:5" s="88" customFormat="1" hidden="1" x14ac:dyDescent="0.2">
      <c r="B194" s="92"/>
      <c r="C194" s="92"/>
      <c r="D194" s="92"/>
      <c r="E194" s="92"/>
    </row>
    <row r="195" spans="2:5" s="88" customFormat="1" hidden="1" x14ac:dyDescent="0.2">
      <c r="B195" s="92"/>
      <c r="C195" s="92"/>
      <c r="D195" s="92"/>
      <c r="E195" s="92"/>
    </row>
    <row r="196" spans="2:5" s="88" customFormat="1" hidden="1" x14ac:dyDescent="0.2">
      <c r="B196" s="92"/>
      <c r="C196" s="92"/>
      <c r="D196" s="92"/>
      <c r="E196" s="92"/>
    </row>
    <row r="197" spans="2:5" s="88" customFormat="1" hidden="1" x14ac:dyDescent="0.2">
      <c r="B197" s="92"/>
      <c r="C197" s="92"/>
      <c r="D197" s="92"/>
      <c r="E197" s="92"/>
    </row>
    <row r="198" spans="2:5" s="88" customFormat="1" hidden="1" x14ac:dyDescent="0.2">
      <c r="B198" s="92"/>
      <c r="C198" s="92"/>
      <c r="D198" s="92"/>
      <c r="E198" s="92"/>
    </row>
    <row r="199" spans="2:5" s="88" customFormat="1" hidden="1" x14ac:dyDescent="0.2">
      <c r="B199" s="92"/>
      <c r="C199" s="92"/>
      <c r="D199" s="92"/>
      <c r="E199" s="92"/>
    </row>
    <row r="200" spans="2:5" s="88" customFormat="1" hidden="1" x14ac:dyDescent="0.2">
      <c r="B200" s="92"/>
      <c r="C200" s="92"/>
      <c r="D200" s="92"/>
      <c r="E200" s="92"/>
    </row>
    <row r="201" spans="2:5" s="88" customFormat="1" hidden="1" x14ac:dyDescent="0.2">
      <c r="B201" s="92"/>
      <c r="C201" s="92"/>
      <c r="D201" s="92"/>
      <c r="E201" s="92"/>
    </row>
    <row r="202" spans="2:5" s="88" customFormat="1" hidden="1" x14ac:dyDescent="0.2">
      <c r="B202" s="92"/>
      <c r="C202" s="92"/>
      <c r="D202" s="92"/>
      <c r="E202" s="92"/>
    </row>
    <row r="203" spans="2:5" s="88" customFormat="1" hidden="1" x14ac:dyDescent="0.2">
      <c r="B203" s="92"/>
      <c r="C203" s="92"/>
      <c r="D203" s="92"/>
      <c r="E203" s="92"/>
    </row>
    <row r="204" spans="2:5" s="88" customFormat="1" hidden="1" x14ac:dyDescent="0.2">
      <c r="B204" s="92"/>
      <c r="C204" s="92"/>
      <c r="D204" s="92"/>
      <c r="E204" s="92"/>
    </row>
    <row r="205" spans="2:5" s="88" customFormat="1" hidden="1" x14ac:dyDescent="0.2">
      <c r="B205" s="92"/>
      <c r="C205" s="92"/>
      <c r="D205" s="92"/>
      <c r="E205" s="92"/>
    </row>
    <row r="206" spans="2:5" s="88" customFormat="1" hidden="1" x14ac:dyDescent="0.2">
      <c r="B206" s="92"/>
      <c r="C206" s="92"/>
      <c r="D206" s="92"/>
      <c r="E206" s="92"/>
    </row>
    <row r="207" spans="2:5" s="88" customFormat="1" hidden="1" x14ac:dyDescent="0.2">
      <c r="B207" s="92"/>
      <c r="C207" s="92"/>
      <c r="D207" s="92"/>
      <c r="E207" s="92"/>
    </row>
    <row r="208" spans="2:5" s="88" customFormat="1" hidden="1" x14ac:dyDescent="0.2">
      <c r="B208" s="92"/>
      <c r="C208" s="92"/>
      <c r="D208" s="92"/>
      <c r="E208" s="92"/>
    </row>
    <row r="209" spans="2:5" s="88" customFormat="1" hidden="1" x14ac:dyDescent="0.2">
      <c r="B209" s="92"/>
      <c r="C209" s="92"/>
      <c r="D209" s="92"/>
      <c r="E209" s="92"/>
    </row>
    <row r="210" spans="2:5" s="88" customFormat="1" hidden="1" x14ac:dyDescent="0.2">
      <c r="B210" s="92"/>
      <c r="C210" s="92"/>
      <c r="D210" s="92"/>
      <c r="E210" s="92"/>
    </row>
    <row r="211" spans="2:5" s="88" customFormat="1" hidden="1" x14ac:dyDescent="0.2">
      <c r="B211" s="92"/>
      <c r="C211" s="92"/>
      <c r="D211" s="92"/>
      <c r="E211" s="92"/>
    </row>
    <row r="212" spans="2:5" s="88" customFormat="1" hidden="1" x14ac:dyDescent="0.2">
      <c r="B212" s="92"/>
      <c r="C212" s="92"/>
      <c r="D212" s="92"/>
      <c r="E212" s="92"/>
    </row>
    <row r="213" spans="2:5" s="88" customFormat="1" hidden="1" x14ac:dyDescent="0.2">
      <c r="B213" s="92"/>
      <c r="C213" s="92"/>
      <c r="D213" s="92"/>
      <c r="E213" s="92"/>
    </row>
    <row r="214" spans="2:5" s="88" customFormat="1" hidden="1" x14ac:dyDescent="0.2">
      <c r="B214" s="92"/>
      <c r="C214" s="92"/>
      <c r="D214" s="92"/>
      <c r="E214" s="92"/>
    </row>
    <row r="215" spans="2:5" s="88" customFormat="1" hidden="1" x14ac:dyDescent="0.2">
      <c r="B215" s="92"/>
      <c r="C215" s="92"/>
      <c r="D215" s="92"/>
      <c r="E215" s="92"/>
    </row>
    <row r="216" spans="2:5" s="88" customFormat="1" hidden="1" x14ac:dyDescent="0.2">
      <c r="B216" s="92"/>
      <c r="C216" s="92"/>
      <c r="D216" s="92"/>
      <c r="E216" s="92"/>
    </row>
    <row r="217" spans="2:5" s="88" customFormat="1" hidden="1" x14ac:dyDescent="0.2">
      <c r="B217" s="92"/>
      <c r="C217" s="92"/>
      <c r="D217" s="92"/>
      <c r="E217" s="92"/>
    </row>
    <row r="218" spans="2:5" s="88" customFormat="1" hidden="1" x14ac:dyDescent="0.2">
      <c r="B218" s="92"/>
      <c r="C218" s="92"/>
      <c r="D218" s="92"/>
      <c r="E218" s="92"/>
    </row>
    <row r="219" spans="2:5" s="88" customFormat="1" hidden="1" x14ac:dyDescent="0.2">
      <c r="B219" s="92"/>
      <c r="C219" s="92"/>
      <c r="D219" s="92"/>
      <c r="E219" s="92"/>
    </row>
    <row r="220" spans="2:5" s="88" customFormat="1" hidden="1" x14ac:dyDescent="0.2">
      <c r="B220" s="92"/>
      <c r="C220" s="92"/>
      <c r="D220" s="92"/>
      <c r="E220" s="92"/>
    </row>
    <row r="221" spans="2:5" s="88" customFormat="1" hidden="1" x14ac:dyDescent="0.2">
      <c r="B221" s="92"/>
      <c r="C221" s="92"/>
      <c r="D221" s="92"/>
      <c r="E221" s="92"/>
    </row>
    <row r="222" spans="2:5" s="88" customFormat="1" hidden="1" x14ac:dyDescent="0.2">
      <c r="B222" s="92"/>
      <c r="C222" s="92"/>
      <c r="D222" s="92"/>
      <c r="E222" s="92"/>
    </row>
    <row r="223" spans="2:5" s="88" customFormat="1" hidden="1" x14ac:dyDescent="0.2">
      <c r="B223" s="92"/>
      <c r="C223" s="92"/>
      <c r="D223" s="92"/>
      <c r="E223" s="92"/>
    </row>
    <row r="224" spans="2:5" s="88" customFormat="1" hidden="1" x14ac:dyDescent="0.2">
      <c r="B224" s="92"/>
      <c r="C224" s="92"/>
      <c r="D224" s="92"/>
      <c r="E224" s="92"/>
    </row>
    <row r="225" spans="2:5" s="88" customFormat="1" hidden="1" x14ac:dyDescent="0.2">
      <c r="B225" s="92"/>
      <c r="C225" s="92"/>
      <c r="D225" s="92"/>
      <c r="E225" s="92"/>
    </row>
    <row r="226" spans="2:5" s="88" customFormat="1" hidden="1" x14ac:dyDescent="0.2">
      <c r="B226" s="92"/>
      <c r="C226" s="92"/>
      <c r="D226" s="92"/>
      <c r="E226" s="92"/>
    </row>
    <row r="227" spans="2:5" s="88" customFormat="1" hidden="1" x14ac:dyDescent="0.2">
      <c r="B227" s="92"/>
      <c r="C227" s="92"/>
      <c r="D227" s="92"/>
      <c r="E227" s="92"/>
    </row>
    <row r="228" spans="2:5" s="88" customFormat="1" hidden="1" x14ac:dyDescent="0.2">
      <c r="B228" s="92"/>
      <c r="C228" s="92"/>
      <c r="D228" s="92"/>
      <c r="E228" s="92"/>
    </row>
    <row r="229" spans="2:5" s="88" customFormat="1" hidden="1" x14ac:dyDescent="0.2">
      <c r="B229" s="92"/>
      <c r="C229" s="92"/>
      <c r="D229" s="92"/>
      <c r="E229" s="92"/>
    </row>
    <row r="230" spans="2:5" s="88" customFormat="1" hidden="1" x14ac:dyDescent="0.2">
      <c r="B230" s="92"/>
      <c r="C230" s="92"/>
      <c r="D230" s="92"/>
      <c r="E230" s="92"/>
    </row>
    <row r="231" spans="2:5" s="88" customFormat="1" hidden="1" x14ac:dyDescent="0.2">
      <c r="B231" s="92"/>
      <c r="C231" s="92"/>
      <c r="D231" s="92"/>
      <c r="E231" s="92"/>
    </row>
    <row r="232" spans="2:5" s="88" customFormat="1" hidden="1" x14ac:dyDescent="0.2">
      <c r="B232" s="92"/>
      <c r="C232" s="92"/>
      <c r="D232" s="92"/>
      <c r="E232" s="92"/>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88" customWidth="1"/>
    <col min="2" max="2" width="2.7109375" style="88" customWidth="1"/>
    <col min="3" max="3" width="36.7109375" style="48" customWidth="1"/>
    <col min="4" max="4" width="141.28515625" style="48" customWidth="1"/>
    <col min="5" max="5" width="4.140625" style="88" customWidth="1"/>
    <col min="6" max="6" width="2.5703125" style="88" customWidth="1"/>
    <col min="7" max="7" width="7.85546875" style="88" customWidth="1"/>
    <col min="8" max="9" width="11.42578125" style="88" customWidth="1"/>
    <col min="10" max="12" width="0" style="88" hidden="1" customWidth="1"/>
    <col min="13" max="16384" width="11.42578125" style="88" hidden="1"/>
  </cols>
  <sheetData>
    <row r="1" spans="2:8" ht="7.5" customHeight="1" thickBot="1" x14ac:dyDescent="0.25"/>
    <row r="2" spans="2:8" ht="94.5" customHeight="1" x14ac:dyDescent="0.2">
      <c r="B2" s="134"/>
      <c r="C2" s="135"/>
      <c r="D2" s="135"/>
      <c r="E2" s="136"/>
      <c r="F2" s="137"/>
    </row>
    <row r="3" spans="2:8" s="29" customFormat="1" ht="33.75" customHeight="1" x14ac:dyDescent="0.2">
      <c r="B3" s="30"/>
      <c r="C3" s="242" t="s">
        <v>8</v>
      </c>
      <c r="D3" s="243"/>
      <c r="E3" s="243"/>
      <c r="F3" s="31"/>
    </row>
    <row r="4" spans="2:8" s="34" customFormat="1" ht="15" customHeight="1" thickBot="1" x14ac:dyDescent="0.25">
      <c r="B4" s="138"/>
      <c r="C4" s="130"/>
      <c r="D4" s="130"/>
      <c r="E4" s="130"/>
      <c r="F4" s="139"/>
    </row>
    <row r="5" spans="2:8" s="29" customFormat="1" ht="30" customHeight="1" x14ac:dyDescent="0.2">
      <c r="B5" s="30"/>
      <c r="C5" s="267" t="s">
        <v>5</v>
      </c>
      <c r="D5" s="268"/>
      <c r="E5" s="269"/>
      <c r="F5" s="31"/>
    </row>
    <row r="6" spans="2:8" s="29" customFormat="1" ht="32.25" customHeight="1" thickBot="1" x14ac:dyDescent="0.3">
      <c r="B6" s="30"/>
      <c r="C6" s="131" t="s">
        <v>149</v>
      </c>
      <c r="D6" s="270" t="s">
        <v>150</v>
      </c>
      <c r="E6" s="271"/>
      <c r="F6" s="31"/>
    </row>
    <row r="7" spans="2:8" s="29" customFormat="1" ht="81.75" customHeight="1" x14ac:dyDescent="0.25">
      <c r="B7" s="30"/>
      <c r="C7" s="133" t="s">
        <v>151</v>
      </c>
      <c r="D7" s="272" t="s">
        <v>152</v>
      </c>
      <c r="E7" s="273"/>
      <c r="F7" s="31"/>
    </row>
    <row r="8" spans="2:8" s="29" customFormat="1" ht="42" customHeight="1" x14ac:dyDescent="0.25">
      <c r="B8" s="30"/>
      <c r="C8" s="132" t="s">
        <v>153</v>
      </c>
      <c r="D8" s="265" t="s">
        <v>154</v>
      </c>
      <c r="E8" s="266"/>
      <c r="F8" s="31"/>
      <c r="H8" s="193" t="s">
        <v>42</v>
      </c>
    </row>
    <row r="9" spans="2:8" s="29" customFormat="1" ht="37.5" customHeight="1" x14ac:dyDescent="0.25">
      <c r="B9" s="30"/>
      <c r="C9" s="132" t="s">
        <v>155</v>
      </c>
      <c r="D9" s="265" t="s">
        <v>156</v>
      </c>
      <c r="E9" s="266"/>
      <c r="F9" s="31"/>
    </row>
    <row r="10" spans="2:8" s="29" customFormat="1" ht="36" customHeight="1" x14ac:dyDescent="0.25">
      <c r="B10" s="30"/>
      <c r="C10" s="132" t="s">
        <v>157</v>
      </c>
      <c r="D10" s="265" t="s">
        <v>158</v>
      </c>
      <c r="E10" s="266"/>
      <c r="F10" s="31"/>
    </row>
    <row r="11" spans="2:8" s="29" customFormat="1" ht="39" customHeight="1" x14ac:dyDescent="0.25">
      <c r="B11" s="30"/>
      <c r="C11" s="132" t="s">
        <v>159</v>
      </c>
      <c r="D11" s="265" t="s">
        <v>160</v>
      </c>
      <c r="E11" s="266"/>
      <c r="F11" s="31"/>
    </row>
    <row r="12" spans="2:8" s="29" customFormat="1" ht="30.75" customHeight="1" x14ac:dyDescent="0.25">
      <c r="B12" s="30"/>
      <c r="C12" s="132" t="s">
        <v>161</v>
      </c>
      <c r="D12" s="265" t="s">
        <v>162</v>
      </c>
      <c r="E12" s="266"/>
      <c r="F12" s="31"/>
    </row>
    <row r="13" spans="2:8" s="29" customFormat="1" ht="49.5" customHeight="1" x14ac:dyDescent="0.25">
      <c r="B13" s="30"/>
      <c r="C13" s="132" t="s">
        <v>163</v>
      </c>
      <c r="D13" s="265" t="s">
        <v>164</v>
      </c>
      <c r="E13" s="266"/>
      <c r="F13" s="31"/>
    </row>
    <row r="14" spans="2:8" s="29" customFormat="1" ht="22.5" customHeight="1" x14ac:dyDescent="0.25">
      <c r="B14" s="30"/>
      <c r="C14" s="132" t="s">
        <v>165</v>
      </c>
      <c r="D14" s="265" t="s">
        <v>166</v>
      </c>
      <c r="E14" s="266"/>
      <c r="F14" s="31"/>
    </row>
    <row r="15" spans="2:8" s="29" customFormat="1" ht="54.75" customHeight="1" x14ac:dyDescent="0.25">
      <c r="B15" s="30"/>
      <c r="C15" s="132" t="s">
        <v>167</v>
      </c>
      <c r="D15" s="265" t="s">
        <v>168</v>
      </c>
      <c r="E15" s="266"/>
      <c r="F15" s="31"/>
    </row>
    <row r="16" spans="2:8" s="29" customFormat="1" ht="36" x14ac:dyDescent="0.25">
      <c r="B16" s="30"/>
      <c r="C16" s="132" t="s">
        <v>169</v>
      </c>
      <c r="D16" s="265" t="s">
        <v>170</v>
      </c>
      <c r="E16" s="266"/>
      <c r="F16" s="31"/>
    </row>
    <row r="17" spans="2:6" s="29" customFormat="1" ht="36" x14ac:dyDescent="0.25">
      <c r="B17" s="30"/>
      <c r="C17" s="132" t="s">
        <v>171</v>
      </c>
      <c r="D17" s="265" t="s">
        <v>172</v>
      </c>
      <c r="E17" s="266"/>
      <c r="F17" s="31"/>
    </row>
    <row r="18" spans="2:6" s="29" customFormat="1" ht="37.5" customHeight="1" x14ac:dyDescent="0.25">
      <c r="B18" s="30"/>
      <c r="C18" s="132" t="s">
        <v>173</v>
      </c>
      <c r="D18" s="274" t="s">
        <v>174</v>
      </c>
      <c r="E18" s="266"/>
      <c r="F18" s="31"/>
    </row>
    <row r="19" spans="2:6" s="29" customFormat="1" ht="25.5" customHeight="1" x14ac:dyDescent="0.25">
      <c r="B19" s="30"/>
      <c r="C19" s="132" t="s">
        <v>175</v>
      </c>
      <c r="D19" s="265" t="s">
        <v>176</v>
      </c>
      <c r="E19" s="266"/>
      <c r="F19" s="31"/>
    </row>
    <row r="20" spans="2:6" s="29" customFormat="1" ht="97.5" customHeight="1" x14ac:dyDescent="0.25">
      <c r="B20" s="30"/>
      <c r="C20" s="132" t="s">
        <v>177</v>
      </c>
      <c r="D20" s="265" t="s">
        <v>178</v>
      </c>
      <c r="E20" s="266"/>
      <c r="F20" s="31"/>
    </row>
    <row r="21" spans="2:6" s="29" customFormat="1" ht="83.25" customHeight="1" x14ac:dyDescent="0.25">
      <c r="B21" s="30"/>
      <c r="C21" s="132" t="s">
        <v>179</v>
      </c>
      <c r="D21" s="265" t="s">
        <v>180</v>
      </c>
      <c r="E21" s="266"/>
      <c r="F21" s="31"/>
    </row>
    <row r="22" spans="2:6" s="29" customFormat="1" x14ac:dyDescent="0.25">
      <c r="B22" s="30"/>
      <c r="C22" s="132" t="s">
        <v>181</v>
      </c>
      <c r="D22" s="265" t="s">
        <v>182</v>
      </c>
      <c r="E22" s="266"/>
      <c r="F22" s="31"/>
    </row>
    <row r="23" spans="2:6" s="29" customFormat="1" ht="27" customHeight="1" x14ac:dyDescent="0.25">
      <c r="B23" s="30"/>
      <c r="C23" s="132" t="s">
        <v>183</v>
      </c>
      <c r="D23" s="265" t="s">
        <v>184</v>
      </c>
      <c r="E23" s="266"/>
      <c r="F23" s="31"/>
    </row>
    <row r="24" spans="2:6" s="29" customFormat="1" ht="76.5" customHeight="1" x14ac:dyDescent="0.25">
      <c r="B24" s="30"/>
      <c r="C24" s="132" t="s">
        <v>185</v>
      </c>
      <c r="D24" s="275" t="s">
        <v>186</v>
      </c>
      <c r="E24" s="266"/>
      <c r="F24" s="31"/>
    </row>
    <row r="25" spans="2:6" s="29" customFormat="1" ht="46.5" customHeight="1" x14ac:dyDescent="0.25">
      <c r="B25" s="30"/>
      <c r="C25" s="132" t="s">
        <v>187</v>
      </c>
      <c r="D25" s="274" t="s">
        <v>188</v>
      </c>
      <c r="E25" s="266"/>
      <c r="F25" s="31"/>
    </row>
    <row r="26" spans="2:6" s="29" customFormat="1" ht="84.75" customHeight="1" x14ac:dyDescent="0.25">
      <c r="B26" s="30"/>
      <c r="C26" s="132" t="s">
        <v>189</v>
      </c>
      <c r="D26" s="274" t="s">
        <v>190</v>
      </c>
      <c r="E26" s="266"/>
      <c r="F26" s="31"/>
    </row>
    <row r="27" spans="2:6" s="29" customFormat="1" ht="45" customHeight="1" x14ac:dyDescent="0.25">
      <c r="B27" s="30"/>
      <c r="C27" s="132" t="s">
        <v>191</v>
      </c>
      <c r="D27" s="274" t="s">
        <v>192</v>
      </c>
      <c r="E27" s="266"/>
      <c r="F27" s="31"/>
    </row>
    <row r="28" spans="2:6" s="29" customFormat="1" ht="41.25" customHeight="1" x14ac:dyDescent="0.25">
      <c r="B28" s="30"/>
      <c r="C28" s="132" t="s">
        <v>193</v>
      </c>
      <c r="D28" s="265" t="s">
        <v>194</v>
      </c>
      <c r="E28" s="266"/>
      <c r="F28" s="31"/>
    </row>
    <row r="29" spans="2:6" s="29" customFormat="1" ht="62.25" customHeight="1" x14ac:dyDescent="0.25">
      <c r="B29" s="30"/>
      <c r="C29" s="132" t="s">
        <v>195</v>
      </c>
      <c r="D29" s="265" t="s">
        <v>196</v>
      </c>
      <c r="E29" s="266"/>
      <c r="F29" s="31"/>
    </row>
    <row r="30" spans="2:6" s="29" customFormat="1" ht="40.5" customHeight="1" x14ac:dyDescent="0.25">
      <c r="B30" s="30"/>
      <c r="C30" s="132" t="s">
        <v>197</v>
      </c>
      <c r="D30" s="265" t="s">
        <v>198</v>
      </c>
      <c r="E30" s="266"/>
      <c r="F30" s="31"/>
    </row>
    <row r="31" spans="2:6" s="29" customFormat="1" ht="27.75" customHeight="1" x14ac:dyDescent="0.25">
      <c r="B31" s="30"/>
      <c r="C31" s="132" t="s">
        <v>199</v>
      </c>
      <c r="D31" s="265" t="s">
        <v>200</v>
      </c>
      <c r="E31" s="266"/>
      <c r="F31" s="31"/>
    </row>
    <row r="32" spans="2:6" s="29" customFormat="1" ht="113.25" customHeight="1" x14ac:dyDescent="0.25">
      <c r="B32" s="30"/>
      <c r="C32" s="132" t="s">
        <v>201</v>
      </c>
      <c r="D32" s="276" t="s">
        <v>202</v>
      </c>
      <c r="E32" s="266"/>
      <c r="F32" s="31"/>
    </row>
    <row r="33" spans="2:12" s="29" customFormat="1" ht="156.75" customHeight="1" x14ac:dyDescent="0.25">
      <c r="B33" s="30"/>
      <c r="C33" s="132" t="s">
        <v>203</v>
      </c>
      <c r="D33" s="265" t="s">
        <v>204</v>
      </c>
      <c r="E33" s="266"/>
      <c r="F33" s="31"/>
    </row>
    <row r="34" spans="2:12" s="29" customFormat="1" ht="103.5" customHeight="1" x14ac:dyDescent="0.25">
      <c r="B34" s="30"/>
      <c r="C34" s="132" t="s">
        <v>205</v>
      </c>
      <c r="D34" s="265" t="s">
        <v>206</v>
      </c>
      <c r="E34" s="266"/>
      <c r="F34" s="31"/>
    </row>
    <row r="35" spans="2:12" s="29" customFormat="1" ht="86.25" customHeight="1" x14ac:dyDescent="0.25">
      <c r="B35" s="30"/>
      <c r="C35" s="132" t="s">
        <v>207</v>
      </c>
      <c r="D35" s="274" t="s">
        <v>208</v>
      </c>
      <c r="E35" s="266"/>
      <c r="F35" s="140"/>
      <c r="G35" s="88"/>
      <c r="H35" s="88"/>
      <c r="I35" s="88"/>
      <c r="J35" s="88"/>
      <c r="K35" s="88"/>
      <c r="L35" s="88"/>
    </row>
    <row r="36" spans="2:12" s="29" customFormat="1" ht="93" customHeight="1" x14ac:dyDescent="0.25">
      <c r="B36" s="30"/>
      <c r="C36" s="132" t="s">
        <v>209</v>
      </c>
      <c r="D36" s="274" t="s">
        <v>210</v>
      </c>
      <c r="E36" s="266"/>
      <c r="F36" s="140"/>
      <c r="G36" s="88"/>
      <c r="H36" s="88"/>
      <c r="I36" s="88"/>
      <c r="J36" s="88"/>
      <c r="K36" s="88"/>
      <c r="L36" s="88"/>
    </row>
    <row r="37" spans="2:12" s="29" customFormat="1" ht="81" customHeight="1" x14ac:dyDescent="0.25">
      <c r="B37" s="30"/>
      <c r="C37" s="132" t="s">
        <v>211</v>
      </c>
      <c r="D37" s="274" t="s">
        <v>212</v>
      </c>
      <c r="E37" s="266"/>
      <c r="F37" s="140"/>
      <c r="G37" s="88"/>
      <c r="H37" s="88"/>
      <c r="I37" s="88"/>
      <c r="J37" s="88"/>
      <c r="K37" s="88"/>
      <c r="L37" s="88"/>
    </row>
    <row r="38" spans="2:12" s="29" customFormat="1" ht="39.75" customHeight="1" x14ac:dyDescent="0.25">
      <c r="B38" s="30"/>
      <c r="C38" s="132" t="s">
        <v>213</v>
      </c>
      <c r="D38" s="274" t="s">
        <v>214</v>
      </c>
      <c r="E38" s="266"/>
      <c r="F38" s="140"/>
      <c r="G38" s="88"/>
      <c r="H38" s="88"/>
      <c r="I38" s="88"/>
      <c r="J38" s="88"/>
      <c r="K38" s="88"/>
      <c r="L38" s="88"/>
    </row>
    <row r="39" spans="2:12" s="29" customFormat="1" ht="78" customHeight="1" x14ac:dyDescent="0.25">
      <c r="B39" s="30"/>
      <c r="C39" s="132" t="s">
        <v>133</v>
      </c>
      <c r="D39" s="274" t="s">
        <v>215</v>
      </c>
      <c r="E39" s="266"/>
      <c r="F39" s="140"/>
      <c r="G39" s="88"/>
      <c r="H39" s="88"/>
      <c r="I39" s="88"/>
      <c r="J39" s="88"/>
      <c r="K39" s="88"/>
      <c r="L39" s="88"/>
    </row>
    <row r="40" spans="2:12" s="29" customFormat="1" ht="65.25" customHeight="1" x14ac:dyDescent="0.25">
      <c r="B40" s="30"/>
      <c r="C40" s="132" t="s">
        <v>140</v>
      </c>
      <c r="D40" s="277" t="s">
        <v>216</v>
      </c>
      <c r="E40" s="278"/>
      <c r="F40" s="140"/>
      <c r="G40" s="88"/>
      <c r="H40" s="88"/>
      <c r="I40" s="88"/>
      <c r="J40" s="88"/>
      <c r="K40" s="88"/>
      <c r="L40" s="88"/>
    </row>
    <row r="41" spans="2:12" ht="14.25" x14ac:dyDescent="0.2">
      <c r="B41" s="141"/>
      <c r="C41" s="91"/>
      <c r="D41" s="91"/>
      <c r="E41" s="91"/>
      <c r="F41" s="140"/>
    </row>
    <row r="42" spans="2:12" ht="14.25" x14ac:dyDescent="0.2">
      <c r="B42" s="141"/>
      <c r="C42" s="91"/>
      <c r="D42" s="91"/>
      <c r="E42" s="91"/>
      <c r="F42" s="140"/>
    </row>
    <row r="43" spans="2:12" x14ac:dyDescent="0.25">
      <c r="B43" s="141"/>
      <c r="C43" s="279" t="s">
        <v>217</v>
      </c>
      <c r="D43" s="279"/>
      <c r="E43" s="280"/>
      <c r="F43" s="140"/>
    </row>
    <row r="44" spans="2:12" x14ac:dyDescent="0.25">
      <c r="B44" s="141"/>
      <c r="C44" s="197" t="s">
        <v>218</v>
      </c>
      <c r="D44" s="281" t="s">
        <v>219</v>
      </c>
      <c r="E44" s="282"/>
      <c r="F44" s="140"/>
    </row>
    <row r="45" spans="2:12" ht="18.75" thickBot="1" x14ac:dyDescent="0.25">
      <c r="B45" s="142"/>
      <c r="C45" s="143"/>
      <c r="D45" s="143"/>
      <c r="E45" s="144"/>
      <c r="F45" s="145"/>
    </row>
    <row r="46" spans="2:12" x14ac:dyDescent="0.2"/>
    <row r="47" spans="2:12" x14ac:dyDescent="0.2"/>
    <row r="48" spans="2:12" x14ac:dyDescent="0.2"/>
    <row r="49" spans="4:4" x14ac:dyDescent="0.2"/>
    <row r="50" spans="4:4" x14ac:dyDescent="0.2"/>
    <row r="51" spans="4:4" x14ac:dyDescent="0.2"/>
    <row r="52" spans="4:4" x14ac:dyDescent="0.2">
      <c r="D52" s="193" t="s">
        <v>42</v>
      </c>
    </row>
    <row r="53" spans="4:4" x14ac:dyDescent="0.2"/>
    <row r="54" spans="4:4" hidden="1" x14ac:dyDescent="0.2"/>
    <row r="55" spans="4:4" hidden="1" x14ac:dyDescent="0.2"/>
    <row r="56" spans="4:4" hidden="1" x14ac:dyDescent="0.2"/>
    <row r="57" spans="4:4" hidden="1" x14ac:dyDescent="0.2"/>
    <row r="58" spans="4:4" hidden="1" x14ac:dyDescent="0.2"/>
    <row r="59" spans="4:4" x14ac:dyDescent="0.2"/>
  </sheetData>
  <mergeCells count="39">
    <mergeCell ref="D38:E38"/>
    <mergeCell ref="D39:E39"/>
    <mergeCell ref="D40:E40"/>
    <mergeCell ref="C43:E43"/>
    <mergeCell ref="D44:E44"/>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C3:E3"/>
    <mergeCell ref="C5:E5"/>
    <mergeCell ref="D6:E6"/>
    <mergeCell ref="D7:E7"/>
    <mergeCell ref="D8:E8"/>
    <mergeCell ref="D14:E14"/>
    <mergeCell ref="D15:E15"/>
    <mergeCell ref="D16:E16"/>
    <mergeCell ref="D17:E17"/>
    <mergeCell ref="D9:E9"/>
    <mergeCell ref="D10:E10"/>
    <mergeCell ref="D11:E11"/>
    <mergeCell ref="D12:E12"/>
    <mergeCell ref="D13:E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128"/>
  <sheetViews>
    <sheetView showGridLines="0" showZeros="0" topLeftCell="D10" zoomScaleNormal="100" workbookViewId="0">
      <selection activeCell="G36" sqref="G36"/>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49" customWidth="1"/>
    <col min="8" max="8" width="17.7109375" style="1" customWidth="1"/>
    <col min="9" max="9" width="28.42578125" style="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B1" s="147"/>
      <c r="C1" s="2"/>
      <c r="D1" s="2"/>
      <c r="E1" s="147"/>
      <c r="F1" s="147"/>
      <c r="G1" s="51" t="s">
        <v>7</v>
      </c>
      <c r="H1" s="147"/>
      <c r="I1" s="147"/>
      <c r="J1" s="147"/>
      <c r="K1" s="147"/>
    </row>
    <row r="2" spans="2:11" ht="97.5" customHeight="1" x14ac:dyDescent="0.25">
      <c r="B2" s="52"/>
      <c r="C2" s="53"/>
      <c r="D2" s="53"/>
      <c r="E2" s="21"/>
      <c r="F2" s="21"/>
      <c r="G2" s="21"/>
      <c r="H2" s="21"/>
      <c r="I2" s="21"/>
      <c r="J2" s="22"/>
      <c r="K2" s="147"/>
    </row>
    <row r="3" spans="2:11" ht="32.25" customHeight="1" x14ac:dyDescent="0.25">
      <c r="B3" s="54"/>
      <c r="C3" s="242" t="s">
        <v>8</v>
      </c>
      <c r="D3" s="243"/>
      <c r="E3" s="243"/>
      <c r="F3" s="243"/>
      <c r="G3" s="243"/>
      <c r="H3" s="243"/>
      <c r="I3" s="243"/>
      <c r="J3" s="23"/>
      <c r="K3" s="147"/>
    </row>
    <row r="4" spans="2:11" ht="6" customHeight="1" thickBot="1" x14ac:dyDescent="0.3">
      <c r="B4" s="54"/>
      <c r="C4" s="13"/>
      <c r="D4" s="13"/>
      <c r="E4" s="149"/>
      <c r="F4" s="149"/>
      <c r="G4" s="149"/>
      <c r="H4" s="149"/>
      <c r="I4" s="149"/>
      <c r="J4" s="23"/>
      <c r="K4" s="147"/>
    </row>
    <row r="5" spans="2:11" ht="27.75" customHeight="1" x14ac:dyDescent="0.25">
      <c r="B5" s="54"/>
      <c r="C5" s="313" t="s">
        <v>220</v>
      </c>
      <c r="D5" s="314"/>
      <c r="E5" s="315"/>
      <c r="F5" s="316"/>
      <c r="G5" s="289" t="s">
        <v>221</v>
      </c>
      <c r="H5" s="290"/>
      <c r="I5" s="291"/>
      <c r="J5" s="23"/>
      <c r="K5" s="147"/>
    </row>
    <row r="6" spans="2:11" ht="28.5" customHeight="1" thickBot="1" x14ac:dyDescent="0.3">
      <c r="B6" s="54"/>
      <c r="C6" s="317"/>
      <c r="D6" s="318"/>
      <c r="E6" s="319"/>
      <c r="F6" s="320"/>
      <c r="G6" s="292">
        <f>IF(SUM(H10:H106)=0,"",AVERAGE(H10:H106))</f>
        <v>55.185567010309278</v>
      </c>
      <c r="H6" s="293"/>
      <c r="I6" s="294"/>
      <c r="J6" s="23"/>
      <c r="K6" s="147"/>
    </row>
    <row r="7" spans="2:11" ht="9.75" customHeight="1" thickBot="1" x14ac:dyDescent="0.3">
      <c r="B7" s="54"/>
      <c r="C7" s="13"/>
      <c r="D7" s="13"/>
      <c r="E7" s="149"/>
      <c r="F7" s="149"/>
      <c r="G7" s="57"/>
      <c r="H7" s="149"/>
      <c r="I7" s="149"/>
      <c r="J7" s="23"/>
      <c r="K7" s="147"/>
    </row>
    <row r="8" spans="2:11" ht="26.1" customHeight="1" x14ac:dyDescent="0.25">
      <c r="B8" s="54"/>
      <c r="C8" s="321" t="s">
        <v>222</v>
      </c>
      <c r="D8" s="287" t="s">
        <v>223</v>
      </c>
      <c r="E8" s="323" t="s">
        <v>224</v>
      </c>
      <c r="F8" s="287" t="s">
        <v>223</v>
      </c>
      <c r="G8" s="287" t="s">
        <v>225</v>
      </c>
      <c r="H8" s="287" t="s">
        <v>226</v>
      </c>
      <c r="I8" s="311" t="s">
        <v>227</v>
      </c>
      <c r="J8" s="23"/>
      <c r="K8" s="147"/>
    </row>
    <row r="9" spans="2:11" ht="20.25" customHeight="1" thickBot="1" x14ac:dyDescent="0.3">
      <c r="B9" s="54"/>
      <c r="C9" s="322"/>
      <c r="D9" s="288"/>
      <c r="E9" s="324"/>
      <c r="F9" s="288"/>
      <c r="G9" s="288"/>
      <c r="H9" s="288"/>
      <c r="I9" s="312"/>
      <c r="J9" s="23"/>
      <c r="K9" s="147"/>
    </row>
    <row r="10" spans="2:11" ht="32.25" customHeight="1" x14ac:dyDescent="0.25">
      <c r="B10" s="54"/>
      <c r="C10" s="295" t="s">
        <v>228</v>
      </c>
      <c r="D10" s="298">
        <f>IF(SUM(H10:H106)=0,"",AVERAGE(H10:H106))</f>
        <v>55.185567010309278</v>
      </c>
      <c r="E10" s="301" t="s">
        <v>229</v>
      </c>
      <c r="F10" s="303">
        <f>IF(SUM(H10:H27)=0,"",AVERAGE(H10:H27))</f>
        <v>67.277777777777771</v>
      </c>
      <c r="G10" s="59" t="s">
        <v>230</v>
      </c>
      <c r="H10" s="60">
        <v>100</v>
      </c>
      <c r="I10" s="61"/>
      <c r="J10" s="23"/>
      <c r="K10" s="147"/>
    </row>
    <row r="11" spans="2:11" ht="39.75" customHeight="1" x14ac:dyDescent="0.25">
      <c r="B11" s="54"/>
      <c r="C11" s="296"/>
      <c r="D11" s="299"/>
      <c r="E11" s="284"/>
      <c r="F11" s="304"/>
      <c r="G11" s="62" t="s">
        <v>231</v>
      </c>
      <c r="H11" s="63">
        <v>100</v>
      </c>
      <c r="I11" s="64"/>
      <c r="J11" s="55"/>
      <c r="K11" s="44" t="s">
        <v>42</v>
      </c>
    </row>
    <row r="12" spans="2:11" ht="42" customHeight="1" x14ac:dyDescent="0.25">
      <c r="B12" s="54"/>
      <c r="C12" s="296"/>
      <c r="D12" s="299"/>
      <c r="E12" s="284"/>
      <c r="F12" s="304"/>
      <c r="G12" s="62" t="s">
        <v>232</v>
      </c>
      <c r="H12" s="63">
        <v>50</v>
      </c>
      <c r="I12" s="64"/>
      <c r="J12" s="55"/>
      <c r="K12" s="147"/>
    </row>
    <row r="13" spans="2:11" ht="42" customHeight="1" x14ac:dyDescent="0.25">
      <c r="B13" s="54"/>
      <c r="C13" s="296"/>
      <c r="D13" s="299"/>
      <c r="E13" s="284"/>
      <c r="F13" s="304"/>
      <c r="G13" s="62" t="s">
        <v>233</v>
      </c>
      <c r="H13" s="63">
        <v>80</v>
      </c>
      <c r="I13" s="64"/>
      <c r="J13" s="55"/>
      <c r="K13" s="147"/>
    </row>
    <row r="14" spans="2:11" ht="50.1" customHeight="1" x14ac:dyDescent="0.25">
      <c r="B14" s="54"/>
      <c r="C14" s="296"/>
      <c r="D14" s="299"/>
      <c r="E14" s="284"/>
      <c r="F14" s="304"/>
      <c r="G14" s="62" t="s">
        <v>234</v>
      </c>
      <c r="H14" s="63">
        <v>100</v>
      </c>
      <c r="I14" s="64"/>
      <c r="J14" s="55"/>
      <c r="K14" s="147"/>
    </row>
    <row r="15" spans="2:11" ht="41.25" customHeight="1" x14ac:dyDescent="0.25">
      <c r="B15" s="54"/>
      <c r="C15" s="296"/>
      <c r="D15" s="299"/>
      <c r="E15" s="284"/>
      <c r="F15" s="304"/>
      <c r="G15" s="62" t="s">
        <v>235</v>
      </c>
      <c r="H15" s="63">
        <v>50</v>
      </c>
      <c r="I15" s="64"/>
      <c r="J15" s="55"/>
      <c r="K15" s="44" t="s">
        <v>236</v>
      </c>
    </row>
    <row r="16" spans="2:11" ht="50.1" customHeight="1" x14ac:dyDescent="0.25">
      <c r="B16" s="54"/>
      <c r="C16" s="296"/>
      <c r="D16" s="299"/>
      <c r="E16" s="284"/>
      <c r="F16" s="304"/>
      <c r="G16" s="62" t="s">
        <v>237</v>
      </c>
      <c r="H16" s="63">
        <v>100</v>
      </c>
      <c r="I16" s="64"/>
      <c r="J16" s="23"/>
      <c r="K16" s="147"/>
    </row>
    <row r="17" spans="2:10" ht="24.75" customHeight="1" x14ac:dyDescent="0.25">
      <c r="B17" s="54"/>
      <c r="C17" s="296"/>
      <c r="D17" s="299"/>
      <c r="E17" s="284"/>
      <c r="F17" s="304"/>
      <c r="G17" s="62" t="s">
        <v>238</v>
      </c>
      <c r="H17" s="63">
        <v>20</v>
      </c>
      <c r="I17" s="64"/>
      <c r="J17" s="23"/>
    </row>
    <row r="18" spans="2:10" ht="34.5" customHeight="1" x14ac:dyDescent="0.25">
      <c r="B18" s="54"/>
      <c r="C18" s="296"/>
      <c r="D18" s="299"/>
      <c r="E18" s="284"/>
      <c r="F18" s="304"/>
      <c r="G18" s="62" t="s">
        <v>239</v>
      </c>
      <c r="H18" s="63">
        <v>20</v>
      </c>
      <c r="I18" s="64"/>
      <c r="J18" s="23"/>
    </row>
    <row r="19" spans="2:10" ht="39.75" customHeight="1" x14ac:dyDescent="0.25">
      <c r="B19" s="54"/>
      <c r="C19" s="296"/>
      <c r="D19" s="299"/>
      <c r="E19" s="284"/>
      <c r="F19" s="304"/>
      <c r="G19" s="62" t="s">
        <v>240</v>
      </c>
      <c r="H19" s="63">
        <v>1</v>
      </c>
      <c r="I19" s="64"/>
      <c r="J19" s="23"/>
    </row>
    <row r="20" spans="2:10" ht="50.1" customHeight="1" x14ac:dyDescent="0.25">
      <c r="B20" s="54"/>
      <c r="C20" s="296"/>
      <c r="D20" s="299"/>
      <c r="E20" s="284"/>
      <c r="F20" s="304"/>
      <c r="G20" s="62" t="s">
        <v>241</v>
      </c>
      <c r="H20" s="63">
        <v>20</v>
      </c>
      <c r="I20" s="64"/>
      <c r="J20" s="23"/>
    </row>
    <row r="21" spans="2:10" ht="50.1" customHeight="1" x14ac:dyDescent="0.25">
      <c r="B21" s="54"/>
      <c r="C21" s="296"/>
      <c r="D21" s="299"/>
      <c r="E21" s="284"/>
      <c r="F21" s="304"/>
      <c r="G21" s="62" t="s">
        <v>242</v>
      </c>
      <c r="H21" s="63">
        <v>100</v>
      </c>
      <c r="I21" s="64"/>
      <c r="J21" s="23"/>
    </row>
    <row r="22" spans="2:10" ht="41.25" customHeight="1" x14ac:dyDescent="0.25">
      <c r="B22" s="54"/>
      <c r="C22" s="296"/>
      <c r="D22" s="299"/>
      <c r="E22" s="284"/>
      <c r="F22" s="304"/>
      <c r="G22" s="62" t="s">
        <v>243</v>
      </c>
      <c r="H22" s="63">
        <v>100</v>
      </c>
      <c r="I22" s="64"/>
      <c r="J22" s="23"/>
    </row>
    <row r="23" spans="2:10" ht="50.1" customHeight="1" x14ac:dyDescent="0.25">
      <c r="B23" s="54"/>
      <c r="C23" s="296"/>
      <c r="D23" s="299"/>
      <c r="E23" s="284"/>
      <c r="F23" s="304"/>
      <c r="G23" s="62" t="s">
        <v>244</v>
      </c>
      <c r="H23" s="63">
        <v>100</v>
      </c>
      <c r="I23" s="64"/>
      <c r="J23" s="23"/>
    </row>
    <row r="24" spans="2:10" ht="50.1" customHeight="1" x14ac:dyDescent="0.25">
      <c r="B24" s="54"/>
      <c r="C24" s="296"/>
      <c r="D24" s="299"/>
      <c r="E24" s="284"/>
      <c r="F24" s="304"/>
      <c r="G24" s="62" t="s">
        <v>245</v>
      </c>
      <c r="H24" s="63">
        <v>100</v>
      </c>
      <c r="I24" s="64"/>
      <c r="J24" s="23"/>
    </row>
    <row r="25" spans="2:10" ht="50.1" customHeight="1" x14ac:dyDescent="0.25">
      <c r="B25" s="54"/>
      <c r="C25" s="296"/>
      <c r="D25" s="299"/>
      <c r="E25" s="284"/>
      <c r="F25" s="304"/>
      <c r="G25" s="62" t="s">
        <v>246</v>
      </c>
      <c r="H25" s="63">
        <v>50</v>
      </c>
      <c r="I25" s="64"/>
      <c r="J25" s="23"/>
    </row>
    <row r="26" spans="2:10" ht="50.1" customHeight="1" x14ac:dyDescent="0.25">
      <c r="B26" s="54"/>
      <c r="C26" s="296"/>
      <c r="D26" s="299"/>
      <c r="E26" s="284"/>
      <c r="F26" s="304"/>
      <c r="G26" s="62" t="s">
        <v>247</v>
      </c>
      <c r="H26" s="63">
        <v>20</v>
      </c>
      <c r="I26" s="64"/>
      <c r="J26" s="23"/>
    </row>
    <row r="27" spans="2:10" ht="50.1" customHeight="1" x14ac:dyDescent="0.25">
      <c r="B27" s="54"/>
      <c r="C27" s="296"/>
      <c r="D27" s="299"/>
      <c r="E27" s="302"/>
      <c r="F27" s="305"/>
      <c r="G27" s="66" t="s">
        <v>248</v>
      </c>
      <c r="H27" s="63">
        <v>100</v>
      </c>
      <c r="I27" s="71"/>
      <c r="J27" s="55"/>
    </row>
    <row r="28" spans="2:10" ht="50.1" customHeight="1" x14ac:dyDescent="0.25">
      <c r="B28" s="54"/>
      <c r="C28" s="296"/>
      <c r="D28" s="299"/>
      <c r="E28" s="306" t="s">
        <v>249</v>
      </c>
      <c r="F28" s="307">
        <f>IF(SUM(H28:H74)=0,"",AVERAGE(H28:H74))</f>
        <v>71.638297872340431</v>
      </c>
      <c r="G28" s="72" t="s">
        <v>250</v>
      </c>
      <c r="H28" s="63">
        <v>20</v>
      </c>
      <c r="I28" s="74"/>
      <c r="J28" s="23"/>
    </row>
    <row r="29" spans="2:10" ht="50.1" customHeight="1" x14ac:dyDescent="0.25">
      <c r="B29" s="54"/>
      <c r="C29" s="296"/>
      <c r="D29" s="299"/>
      <c r="E29" s="284"/>
      <c r="F29" s="308"/>
      <c r="G29" s="62" t="s">
        <v>251</v>
      </c>
      <c r="H29" s="63">
        <v>50</v>
      </c>
      <c r="I29" s="64"/>
      <c r="J29" s="23"/>
    </row>
    <row r="30" spans="2:10" ht="50.1" customHeight="1" x14ac:dyDescent="0.25">
      <c r="B30" s="54"/>
      <c r="C30" s="296"/>
      <c r="D30" s="299"/>
      <c r="E30" s="284"/>
      <c r="F30" s="308"/>
      <c r="G30" s="62" t="s">
        <v>252</v>
      </c>
      <c r="H30" s="63">
        <v>80</v>
      </c>
      <c r="I30" s="64"/>
      <c r="J30" s="23"/>
    </row>
    <row r="31" spans="2:10" ht="50.1" customHeight="1" x14ac:dyDescent="0.25">
      <c r="B31" s="54"/>
      <c r="C31" s="296"/>
      <c r="D31" s="299"/>
      <c r="E31" s="284"/>
      <c r="F31" s="308"/>
      <c r="G31" s="62" t="s">
        <v>253</v>
      </c>
      <c r="H31" s="63">
        <v>50</v>
      </c>
      <c r="I31" s="64"/>
      <c r="J31" s="23"/>
    </row>
    <row r="32" spans="2:10" ht="50.1" customHeight="1" x14ac:dyDescent="0.25">
      <c r="B32" s="54"/>
      <c r="C32" s="296"/>
      <c r="D32" s="299"/>
      <c r="E32" s="284"/>
      <c r="F32" s="308"/>
      <c r="G32" s="62" t="s">
        <v>254</v>
      </c>
      <c r="H32" s="63">
        <v>50</v>
      </c>
      <c r="I32" s="64"/>
      <c r="J32" s="23"/>
    </row>
    <row r="33" spans="2:10" ht="50.1" customHeight="1" x14ac:dyDescent="0.25">
      <c r="B33" s="54"/>
      <c r="C33" s="296"/>
      <c r="D33" s="299"/>
      <c r="E33" s="284"/>
      <c r="F33" s="308"/>
      <c r="G33" s="62" t="s">
        <v>255</v>
      </c>
      <c r="H33" s="63">
        <v>50</v>
      </c>
      <c r="I33" s="64"/>
      <c r="J33" s="23"/>
    </row>
    <row r="34" spans="2:10" ht="50.1" customHeight="1" x14ac:dyDescent="0.25">
      <c r="B34" s="54"/>
      <c r="C34" s="296"/>
      <c r="D34" s="299"/>
      <c r="E34" s="284"/>
      <c r="F34" s="308"/>
      <c r="G34" s="62" t="s">
        <v>256</v>
      </c>
      <c r="H34" s="63">
        <v>50</v>
      </c>
      <c r="I34" s="64"/>
      <c r="J34" s="23"/>
    </row>
    <row r="35" spans="2:10" ht="50.1" customHeight="1" x14ac:dyDescent="0.25">
      <c r="B35" s="54"/>
      <c r="C35" s="296"/>
      <c r="D35" s="299"/>
      <c r="E35" s="284"/>
      <c r="F35" s="308"/>
      <c r="G35" s="62" t="s">
        <v>257</v>
      </c>
      <c r="H35" s="63">
        <v>20</v>
      </c>
      <c r="I35" s="64"/>
      <c r="J35" s="23"/>
    </row>
    <row r="36" spans="2:10" ht="50.1" customHeight="1" x14ac:dyDescent="0.25">
      <c r="B36" s="54"/>
      <c r="C36" s="296"/>
      <c r="D36" s="299"/>
      <c r="E36" s="284"/>
      <c r="F36" s="308"/>
      <c r="G36" s="62" t="s">
        <v>258</v>
      </c>
      <c r="H36" s="63">
        <v>1</v>
      </c>
      <c r="I36" s="64"/>
      <c r="J36" s="23"/>
    </row>
    <row r="37" spans="2:10" ht="50.1" customHeight="1" x14ac:dyDescent="0.25">
      <c r="B37" s="54"/>
      <c r="C37" s="296"/>
      <c r="D37" s="299"/>
      <c r="E37" s="284"/>
      <c r="F37" s="308"/>
      <c r="G37" s="62" t="s">
        <v>259</v>
      </c>
      <c r="H37" s="63">
        <v>30</v>
      </c>
      <c r="I37" s="64"/>
      <c r="J37" s="23"/>
    </row>
    <row r="38" spans="2:10" ht="50.1" customHeight="1" x14ac:dyDescent="0.25">
      <c r="B38" s="54"/>
      <c r="C38" s="296"/>
      <c r="D38" s="299"/>
      <c r="E38" s="284"/>
      <c r="F38" s="308"/>
      <c r="G38" s="62" t="s">
        <v>260</v>
      </c>
      <c r="H38" s="63">
        <v>50</v>
      </c>
      <c r="I38" s="64"/>
      <c r="J38" s="23"/>
    </row>
    <row r="39" spans="2:10" ht="50.1" customHeight="1" x14ac:dyDescent="0.25">
      <c r="B39" s="54"/>
      <c r="C39" s="296"/>
      <c r="D39" s="299"/>
      <c r="E39" s="284"/>
      <c r="F39" s="308"/>
      <c r="G39" s="62" t="s">
        <v>261</v>
      </c>
      <c r="H39" s="63">
        <v>50</v>
      </c>
      <c r="I39" s="64"/>
      <c r="J39" s="23"/>
    </row>
    <row r="40" spans="2:10" ht="50.1" customHeight="1" x14ac:dyDescent="0.25">
      <c r="B40" s="54"/>
      <c r="C40" s="296"/>
      <c r="D40" s="299"/>
      <c r="E40" s="284"/>
      <c r="F40" s="308"/>
      <c r="G40" s="62" t="s">
        <v>262</v>
      </c>
      <c r="H40" s="63">
        <v>100</v>
      </c>
      <c r="I40" s="64"/>
      <c r="J40" s="23"/>
    </row>
    <row r="41" spans="2:10" ht="50.1" customHeight="1" x14ac:dyDescent="0.25">
      <c r="B41" s="54"/>
      <c r="C41" s="296"/>
      <c r="D41" s="299"/>
      <c r="E41" s="284"/>
      <c r="F41" s="308"/>
      <c r="G41" s="62" t="s">
        <v>263</v>
      </c>
      <c r="H41" s="63">
        <v>50</v>
      </c>
      <c r="I41" s="64"/>
      <c r="J41" s="23"/>
    </row>
    <row r="42" spans="2:10" ht="50.1" customHeight="1" x14ac:dyDescent="0.25">
      <c r="B42" s="54"/>
      <c r="C42" s="296"/>
      <c r="D42" s="299"/>
      <c r="E42" s="284"/>
      <c r="F42" s="308"/>
      <c r="G42" s="62" t="s">
        <v>264</v>
      </c>
      <c r="H42" s="63">
        <v>50</v>
      </c>
      <c r="I42" s="64"/>
      <c r="J42" s="23"/>
    </row>
    <row r="43" spans="2:10" ht="50.1" customHeight="1" x14ac:dyDescent="0.25">
      <c r="B43" s="54"/>
      <c r="C43" s="296"/>
      <c r="D43" s="299"/>
      <c r="E43" s="284"/>
      <c r="F43" s="308"/>
      <c r="G43" s="62" t="s">
        <v>265</v>
      </c>
      <c r="H43" s="63">
        <v>50</v>
      </c>
      <c r="I43" s="64"/>
      <c r="J43" s="23"/>
    </row>
    <row r="44" spans="2:10" ht="50.1" customHeight="1" x14ac:dyDescent="0.25">
      <c r="B44" s="54"/>
      <c r="C44" s="296"/>
      <c r="D44" s="299"/>
      <c r="E44" s="284"/>
      <c r="F44" s="308"/>
      <c r="G44" s="62" t="s">
        <v>266</v>
      </c>
      <c r="H44" s="63">
        <v>1</v>
      </c>
      <c r="I44" s="64"/>
      <c r="J44" s="23"/>
    </row>
    <row r="45" spans="2:10" ht="50.1" customHeight="1" x14ac:dyDescent="0.25">
      <c r="B45" s="54"/>
      <c r="C45" s="296"/>
      <c r="D45" s="299"/>
      <c r="E45" s="284"/>
      <c r="F45" s="308"/>
      <c r="G45" s="62" t="s">
        <v>267</v>
      </c>
      <c r="H45" s="63">
        <v>50</v>
      </c>
      <c r="I45" s="64"/>
      <c r="J45" s="23"/>
    </row>
    <row r="46" spans="2:10" ht="50.1" customHeight="1" x14ac:dyDescent="0.25">
      <c r="B46" s="54"/>
      <c r="C46" s="296"/>
      <c r="D46" s="299"/>
      <c r="E46" s="284"/>
      <c r="F46" s="308"/>
      <c r="G46" s="62" t="s">
        <v>268</v>
      </c>
      <c r="H46" s="63">
        <v>50</v>
      </c>
      <c r="I46" s="64"/>
      <c r="J46" s="23"/>
    </row>
    <row r="47" spans="2:10" ht="50.1" customHeight="1" x14ac:dyDescent="0.25">
      <c r="B47" s="54"/>
      <c r="C47" s="296"/>
      <c r="D47" s="299"/>
      <c r="E47" s="284"/>
      <c r="F47" s="308"/>
      <c r="G47" s="62" t="s">
        <v>269</v>
      </c>
      <c r="H47" s="63">
        <v>50</v>
      </c>
      <c r="I47" s="64"/>
      <c r="J47" s="23"/>
    </row>
    <row r="48" spans="2:10" ht="50.1" customHeight="1" x14ac:dyDescent="0.25">
      <c r="B48" s="54"/>
      <c r="C48" s="296"/>
      <c r="D48" s="299"/>
      <c r="E48" s="284"/>
      <c r="F48" s="308"/>
      <c r="G48" s="62" t="s">
        <v>270</v>
      </c>
      <c r="H48" s="63">
        <v>100</v>
      </c>
      <c r="I48" s="64"/>
      <c r="J48" s="23"/>
    </row>
    <row r="49" spans="2:10" ht="50.1" customHeight="1" x14ac:dyDescent="0.25">
      <c r="B49" s="54"/>
      <c r="C49" s="296"/>
      <c r="D49" s="299"/>
      <c r="E49" s="284"/>
      <c r="F49" s="308"/>
      <c r="G49" s="62" t="s">
        <v>271</v>
      </c>
      <c r="H49" s="63">
        <v>80</v>
      </c>
      <c r="I49" s="64"/>
      <c r="J49" s="23"/>
    </row>
    <row r="50" spans="2:10" ht="50.1" customHeight="1" x14ac:dyDescent="0.25">
      <c r="B50" s="54"/>
      <c r="C50" s="296"/>
      <c r="D50" s="299"/>
      <c r="E50" s="284"/>
      <c r="F50" s="308"/>
      <c r="G50" s="62" t="s">
        <v>272</v>
      </c>
      <c r="H50" s="63">
        <v>80</v>
      </c>
      <c r="I50" s="64"/>
      <c r="J50" s="23"/>
    </row>
    <row r="51" spans="2:10" ht="50.1" customHeight="1" x14ac:dyDescent="0.25">
      <c r="B51" s="54"/>
      <c r="C51" s="296"/>
      <c r="D51" s="299"/>
      <c r="E51" s="284"/>
      <c r="F51" s="308"/>
      <c r="G51" s="62" t="s">
        <v>273</v>
      </c>
      <c r="H51" s="63">
        <v>50</v>
      </c>
      <c r="I51" s="64"/>
      <c r="J51" s="23"/>
    </row>
    <row r="52" spans="2:10" ht="50.1" customHeight="1" x14ac:dyDescent="0.25">
      <c r="B52" s="54"/>
      <c r="C52" s="296"/>
      <c r="D52" s="299"/>
      <c r="E52" s="284"/>
      <c r="F52" s="308"/>
      <c r="G52" s="62" t="s">
        <v>274</v>
      </c>
      <c r="H52" s="63">
        <v>100</v>
      </c>
      <c r="I52" s="64"/>
      <c r="J52" s="23"/>
    </row>
    <row r="53" spans="2:10" ht="50.1" customHeight="1" x14ac:dyDescent="0.25">
      <c r="B53" s="54"/>
      <c r="C53" s="296"/>
      <c r="D53" s="299"/>
      <c r="E53" s="284"/>
      <c r="F53" s="308"/>
      <c r="G53" s="62" t="s">
        <v>275</v>
      </c>
      <c r="H53" s="63">
        <v>100</v>
      </c>
      <c r="I53" s="64"/>
      <c r="J53" s="23"/>
    </row>
    <row r="54" spans="2:10" ht="50.1" customHeight="1" x14ac:dyDescent="0.25">
      <c r="B54" s="54"/>
      <c r="C54" s="296"/>
      <c r="D54" s="299"/>
      <c r="E54" s="284"/>
      <c r="F54" s="308"/>
      <c r="G54" s="62" t="s">
        <v>276</v>
      </c>
      <c r="H54" s="63">
        <v>100</v>
      </c>
      <c r="I54" s="64"/>
      <c r="J54" s="23"/>
    </row>
    <row r="55" spans="2:10" ht="50.1" customHeight="1" x14ac:dyDescent="0.25">
      <c r="B55" s="54"/>
      <c r="C55" s="296"/>
      <c r="D55" s="299"/>
      <c r="E55" s="284"/>
      <c r="F55" s="308"/>
      <c r="G55" s="62" t="s">
        <v>277</v>
      </c>
      <c r="H55" s="63">
        <v>80</v>
      </c>
      <c r="I55" s="64"/>
      <c r="J55" s="23"/>
    </row>
    <row r="56" spans="2:10" ht="50.1" customHeight="1" x14ac:dyDescent="0.25">
      <c r="B56" s="54"/>
      <c r="C56" s="296"/>
      <c r="D56" s="299"/>
      <c r="E56" s="284"/>
      <c r="F56" s="308"/>
      <c r="G56" s="62" t="s">
        <v>278</v>
      </c>
      <c r="H56" s="63">
        <v>100</v>
      </c>
      <c r="I56" s="64"/>
      <c r="J56" s="23"/>
    </row>
    <row r="57" spans="2:10" ht="50.1" customHeight="1" x14ac:dyDescent="0.25">
      <c r="B57" s="54"/>
      <c r="C57" s="296"/>
      <c r="D57" s="299"/>
      <c r="E57" s="284"/>
      <c r="F57" s="308"/>
      <c r="G57" s="62" t="s">
        <v>279</v>
      </c>
      <c r="H57" s="63">
        <v>100</v>
      </c>
      <c r="I57" s="64"/>
      <c r="J57" s="23"/>
    </row>
    <row r="58" spans="2:10" ht="50.1" customHeight="1" x14ac:dyDescent="0.25">
      <c r="B58" s="54"/>
      <c r="C58" s="296"/>
      <c r="D58" s="299"/>
      <c r="E58" s="284"/>
      <c r="F58" s="308"/>
      <c r="G58" s="62" t="s">
        <v>280</v>
      </c>
      <c r="H58" s="63">
        <v>100</v>
      </c>
      <c r="I58" s="64"/>
      <c r="J58" s="23"/>
    </row>
    <row r="59" spans="2:10" ht="50.1" customHeight="1" x14ac:dyDescent="0.25">
      <c r="B59" s="54"/>
      <c r="C59" s="296"/>
      <c r="D59" s="299"/>
      <c r="E59" s="284"/>
      <c r="F59" s="308"/>
      <c r="G59" s="62" t="s">
        <v>281</v>
      </c>
      <c r="H59" s="63">
        <v>100</v>
      </c>
      <c r="I59" s="64"/>
      <c r="J59" s="23"/>
    </row>
    <row r="60" spans="2:10" ht="50.1" customHeight="1" x14ac:dyDescent="0.25">
      <c r="B60" s="54"/>
      <c r="C60" s="296"/>
      <c r="D60" s="299"/>
      <c r="E60" s="284"/>
      <c r="F60" s="308"/>
      <c r="G60" s="62" t="s">
        <v>282</v>
      </c>
      <c r="H60" s="63">
        <v>100</v>
      </c>
      <c r="I60" s="64"/>
      <c r="J60" s="23"/>
    </row>
    <row r="61" spans="2:10" ht="50.1" customHeight="1" x14ac:dyDescent="0.25">
      <c r="B61" s="54"/>
      <c r="C61" s="296"/>
      <c r="D61" s="299"/>
      <c r="E61" s="284"/>
      <c r="F61" s="308"/>
      <c r="G61" s="62" t="s">
        <v>283</v>
      </c>
      <c r="H61" s="63">
        <v>100</v>
      </c>
      <c r="I61" s="64"/>
      <c r="J61" s="23"/>
    </row>
    <row r="62" spans="2:10" ht="50.1" customHeight="1" x14ac:dyDescent="0.25">
      <c r="B62" s="54"/>
      <c r="C62" s="296"/>
      <c r="D62" s="299"/>
      <c r="E62" s="284"/>
      <c r="F62" s="308"/>
      <c r="G62" s="62" t="s">
        <v>284</v>
      </c>
      <c r="H62" s="63">
        <v>100</v>
      </c>
      <c r="I62" s="64"/>
      <c r="J62" s="23"/>
    </row>
    <row r="63" spans="2:10" ht="50.1" customHeight="1" x14ac:dyDescent="0.25">
      <c r="B63" s="54"/>
      <c r="C63" s="296"/>
      <c r="D63" s="299"/>
      <c r="E63" s="284"/>
      <c r="F63" s="308"/>
      <c r="G63" s="62" t="s">
        <v>285</v>
      </c>
      <c r="H63" s="63">
        <v>100</v>
      </c>
      <c r="I63" s="64"/>
      <c r="J63" s="23"/>
    </row>
    <row r="64" spans="2:10" ht="50.1" customHeight="1" x14ac:dyDescent="0.25">
      <c r="B64" s="54"/>
      <c r="C64" s="296"/>
      <c r="D64" s="299"/>
      <c r="E64" s="284"/>
      <c r="F64" s="308"/>
      <c r="G64" s="62" t="s">
        <v>286</v>
      </c>
      <c r="H64" s="63">
        <v>95</v>
      </c>
      <c r="I64" s="64"/>
      <c r="J64" s="23"/>
    </row>
    <row r="65" spans="2:10" ht="50.1" customHeight="1" x14ac:dyDescent="0.25">
      <c r="B65" s="54"/>
      <c r="C65" s="296"/>
      <c r="D65" s="299"/>
      <c r="E65" s="284"/>
      <c r="F65" s="308"/>
      <c r="G65" s="62" t="s">
        <v>287</v>
      </c>
      <c r="H65" s="63">
        <v>100</v>
      </c>
      <c r="I65" s="64"/>
      <c r="J65" s="23"/>
    </row>
    <row r="66" spans="2:10" ht="50.1" customHeight="1" x14ac:dyDescent="0.25">
      <c r="B66" s="54"/>
      <c r="C66" s="296"/>
      <c r="D66" s="299"/>
      <c r="E66" s="284"/>
      <c r="F66" s="308"/>
      <c r="G66" s="62" t="s">
        <v>288</v>
      </c>
      <c r="H66" s="63">
        <v>100</v>
      </c>
      <c r="I66" s="64"/>
      <c r="J66" s="23"/>
    </row>
    <row r="67" spans="2:10" ht="50.1" customHeight="1" x14ac:dyDescent="0.25">
      <c r="B67" s="54"/>
      <c r="C67" s="296"/>
      <c r="D67" s="299"/>
      <c r="E67" s="284"/>
      <c r="F67" s="308"/>
      <c r="G67" s="62" t="s">
        <v>289</v>
      </c>
      <c r="H67" s="63">
        <v>50</v>
      </c>
      <c r="I67" s="64"/>
      <c r="J67" s="23"/>
    </row>
    <row r="68" spans="2:10" ht="50.1" customHeight="1" x14ac:dyDescent="0.25">
      <c r="B68" s="54"/>
      <c r="C68" s="296"/>
      <c r="D68" s="299"/>
      <c r="E68" s="284"/>
      <c r="F68" s="308"/>
      <c r="G68" s="62" t="s">
        <v>290</v>
      </c>
      <c r="H68" s="63">
        <v>80</v>
      </c>
      <c r="I68" s="64"/>
      <c r="J68" s="23"/>
    </row>
    <row r="69" spans="2:10" ht="50.1" customHeight="1" x14ac:dyDescent="0.25">
      <c r="B69" s="54"/>
      <c r="C69" s="296"/>
      <c r="D69" s="299"/>
      <c r="E69" s="284"/>
      <c r="F69" s="308"/>
      <c r="G69" s="62" t="s">
        <v>291</v>
      </c>
      <c r="H69" s="63">
        <v>100</v>
      </c>
      <c r="I69" s="64"/>
      <c r="J69" s="23"/>
    </row>
    <row r="70" spans="2:10" ht="50.1" customHeight="1" x14ac:dyDescent="0.25">
      <c r="B70" s="54"/>
      <c r="C70" s="296"/>
      <c r="D70" s="299"/>
      <c r="E70" s="284"/>
      <c r="F70" s="308"/>
      <c r="G70" s="62" t="s">
        <v>292</v>
      </c>
      <c r="H70" s="63">
        <v>100</v>
      </c>
      <c r="I70" s="64"/>
      <c r="J70" s="23"/>
    </row>
    <row r="71" spans="2:10" ht="50.1" customHeight="1" x14ac:dyDescent="0.25">
      <c r="B71" s="54"/>
      <c r="C71" s="296"/>
      <c r="D71" s="299"/>
      <c r="E71" s="284"/>
      <c r="F71" s="308"/>
      <c r="G71" s="62" t="s">
        <v>293</v>
      </c>
      <c r="H71" s="63">
        <v>100</v>
      </c>
      <c r="I71" s="64"/>
      <c r="J71" s="23"/>
    </row>
    <row r="72" spans="2:10" ht="50.1" customHeight="1" x14ac:dyDescent="0.25">
      <c r="B72" s="54"/>
      <c r="C72" s="296"/>
      <c r="D72" s="299"/>
      <c r="E72" s="284"/>
      <c r="F72" s="308"/>
      <c r="G72" s="62" t="s">
        <v>294</v>
      </c>
      <c r="H72" s="63">
        <v>100</v>
      </c>
      <c r="I72" s="64"/>
      <c r="J72" s="23"/>
    </row>
    <row r="73" spans="2:10" ht="50.1" customHeight="1" x14ac:dyDescent="0.25">
      <c r="B73" s="54"/>
      <c r="C73" s="296"/>
      <c r="D73" s="299"/>
      <c r="E73" s="284"/>
      <c r="F73" s="308"/>
      <c r="G73" s="62" t="s">
        <v>295</v>
      </c>
      <c r="H73" s="63">
        <v>50</v>
      </c>
      <c r="I73" s="64"/>
      <c r="J73" s="23"/>
    </row>
    <row r="74" spans="2:10" ht="50.1" customHeight="1" x14ac:dyDescent="0.25">
      <c r="B74" s="54"/>
      <c r="C74" s="296"/>
      <c r="D74" s="299"/>
      <c r="E74" s="302"/>
      <c r="F74" s="309"/>
      <c r="G74" s="66" t="s">
        <v>296</v>
      </c>
      <c r="H74" s="63">
        <v>100</v>
      </c>
      <c r="I74" s="71"/>
      <c r="J74" s="23"/>
    </row>
    <row r="75" spans="2:10" ht="50.1" customHeight="1" x14ac:dyDescent="0.25">
      <c r="B75" s="54"/>
      <c r="C75" s="296"/>
      <c r="D75" s="299"/>
      <c r="E75" s="283" t="s">
        <v>297</v>
      </c>
      <c r="F75" s="325">
        <f>IF(SUM(H75:H78)=0,"",AVERAGE(H75:H78))</f>
        <v>25.75</v>
      </c>
      <c r="G75" s="68" t="s">
        <v>298</v>
      </c>
      <c r="H75" s="63">
        <v>1</v>
      </c>
      <c r="I75" s="69"/>
      <c r="J75" s="23"/>
    </row>
    <row r="76" spans="2:10" ht="50.1" customHeight="1" x14ac:dyDescent="0.25">
      <c r="B76" s="54"/>
      <c r="C76" s="296"/>
      <c r="D76" s="299"/>
      <c r="E76" s="284"/>
      <c r="F76" s="304"/>
      <c r="G76" s="62" t="s">
        <v>299</v>
      </c>
      <c r="H76" s="63">
        <v>1</v>
      </c>
      <c r="I76" s="64"/>
      <c r="J76" s="23"/>
    </row>
    <row r="77" spans="2:10" ht="50.1" customHeight="1" x14ac:dyDescent="0.25">
      <c r="B77" s="54"/>
      <c r="C77" s="296"/>
      <c r="D77" s="299"/>
      <c r="E77" s="284"/>
      <c r="F77" s="304"/>
      <c r="G77" s="62" t="s">
        <v>300</v>
      </c>
      <c r="H77" s="63">
        <v>1</v>
      </c>
      <c r="I77" s="64"/>
      <c r="J77" s="23"/>
    </row>
    <row r="78" spans="2:10" ht="48.75" customHeight="1" x14ac:dyDescent="0.25">
      <c r="B78" s="54"/>
      <c r="C78" s="296"/>
      <c r="D78" s="299"/>
      <c r="E78" s="285"/>
      <c r="F78" s="326"/>
      <c r="G78" s="75" t="s">
        <v>301</v>
      </c>
      <c r="H78" s="76">
        <v>100</v>
      </c>
      <c r="I78" s="77"/>
      <c r="J78" s="23"/>
    </row>
    <row r="79" spans="2:10" ht="55.5" customHeight="1" x14ac:dyDescent="0.25">
      <c r="B79" s="54"/>
      <c r="C79" s="296"/>
      <c r="D79" s="299"/>
      <c r="E79" s="306" t="s">
        <v>302</v>
      </c>
      <c r="F79" s="327">
        <f>IF(SUM(H79:H82)=0,"",AVERAGE(H79:H82))</f>
        <v>47.75</v>
      </c>
      <c r="G79" s="72" t="s">
        <v>303</v>
      </c>
      <c r="H79" s="73">
        <v>30</v>
      </c>
      <c r="I79" s="74"/>
      <c r="J79" s="23"/>
    </row>
    <row r="80" spans="2:10" ht="50.1" customHeight="1" x14ac:dyDescent="0.25">
      <c r="B80" s="54"/>
      <c r="C80" s="296"/>
      <c r="D80" s="299"/>
      <c r="E80" s="284"/>
      <c r="F80" s="304"/>
      <c r="G80" s="62" t="s">
        <v>304</v>
      </c>
      <c r="H80" s="63">
        <v>80</v>
      </c>
      <c r="I80" s="64"/>
      <c r="J80" s="23"/>
    </row>
    <row r="81" spans="2:10" ht="50.1" customHeight="1" x14ac:dyDescent="0.25">
      <c r="B81" s="54"/>
      <c r="C81" s="296"/>
      <c r="D81" s="299"/>
      <c r="E81" s="284"/>
      <c r="F81" s="304"/>
      <c r="G81" s="62" t="s">
        <v>305</v>
      </c>
      <c r="H81" s="63">
        <v>1</v>
      </c>
      <c r="I81" s="64"/>
      <c r="J81" s="23"/>
    </row>
    <row r="82" spans="2:10" ht="50.1" customHeight="1" x14ac:dyDescent="0.25">
      <c r="B82" s="54"/>
      <c r="C82" s="296"/>
      <c r="D82" s="299"/>
      <c r="E82" s="302"/>
      <c r="F82" s="305"/>
      <c r="G82" s="66" t="s">
        <v>306</v>
      </c>
      <c r="H82" s="70">
        <v>80</v>
      </c>
      <c r="I82" s="71"/>
      <c r="J82" s="23"/>
    </row>
    <row r="83" spans="2:10" ht="50.1" customHeight="1" x14ac:dyDescent="0.25">
      <c r="B83" s="54"/>
      <c r="C83" s="296"/>
      <c r="D83" s="299"/>
      <c r="E83" s="330" t="s">
        <v>307</v>
      </c>
      <c r="F83" s="329">
        <f>IF(SUM(H83:H87)=0,"",AVERAGE(H83:H87))</f>
        <v>22.2</v>
      </c>
      <c r="G83" s="68" t="s">
        <v>308</v>
      </c>
      <c r="H83" s="70">
        <v>50</v>
      </c>
      <c r="I83" s="69"/>
      <c r="J83" s="23"/>
    </row>
    <row r="84" spans="2:10" ht="50.1" customHeight="1" x14ac:dyDescent="0.25">
      <c r="B84" s="54"/>
      <c r="C84" s="296"/>
      <c r="D84" s="299"/>
      <c r="E84" s="331"/>
      <c r="F84" s="310"/>
      <c r="G84" s="62" t="s">
        <v>309</v>
      </c>
      <c r="H84" s="63">
        <v>1</v>
      </c>
      <c r="I84" s="64"/>
      <c r="J84" s="23"/>
    </row>
    <row r="85" spans="2:10" ht="50.1" customHeight="1" x14ac:dyDescent="0.25">
      <c r="B85" s="54"/>
      <c r="C85" s="296"/>
      <c r="D85" s="299"/>
      <c r="E85" s="331"/>
      <c r="F85" s="310"/>
      <c r="G85" s="62" t="s">
        <v>310</v>
      </c>
      <c r="H85" s="70">
        <v>20</v>
      </c>
      <c r="I85" s="64"/>
      <c r="J85" s="23"/>
    </row>
    <row r="86" spans="2:10" ht="50.1" customHeight="1" x14ac:dyDescent="0.25">
      <c r="B86" s="54"/>
      <c r="C86" s="296"/>
      <c r="D86" s="299"/>
      <c r="E86" s="331"/>
      <c r="F86" s="310"/>
      <c r="G86" s="62" t="s">
        <v>311</v>
      </c>
      <c r="H86" s="70">
        <v>20</v>
      </c>
      <c r="I86" s="65"/>
      <c r="J86" s="23"/>
    </row>
    <row r="87" spans="2:10" ht="50.1" customHeight="1" x14ac:dyDescent="0.25">
      <c r="B87" s="54"/>
      <c r="C87" s="296"/>
      <c r="D87" s="299"/>
      <c r="E87" s="332"/>
      <c r="F87" s="328"/>
      <c r="G87" s="75" t="s">
        <v>312</v>
      </c>
      <c r="H87" s="70">
        <v>20</v>
      </c>
      <c r="I87" s="78"/>
      <c r="J87" s="23"/>
    </row>
    <row r="88" spans="2:10" ht="76.5" customHeight="1" x14ac:dyDescent="0.25">
      <c r="B88" s="54"/>
      <c r="C88" s="296"/>
      <c r="D88" s="299"/>
      <c r="E88" s="306" t="s">
        <v>313</v>
      </c>
      <c r="F88" s="328">
        <f>IF(SUM(H88:H95)=0,"",AVERAGE(H88:H95))</f>
        <v>1</v>
      </c>
      <c r="G88" s="72" t="s">
        <v>314</v>
      </c>
      <c r="H88" s="83">
        <v>1</v>
      </c>
      <c r="I88" s="80"/>
      <c r="J88" s="23"/>
    </row>
    <row r="89" spans="2:10" ht="50.1" customHeight="1" x14ac:dyDescent="0.25">
      <c r="B89" s="54"/>
      <c r="C89" s="296"/>
      <c r="D89" s="299"/>
      <c r="E89" s="284"/>
      <c r="F89" s="286"/>
      <c r="G89" s="62" t="s">
        <v>315</v>
      </c>
      <c r="H89" s="81">
        <v>1</v>
      </c>
      <c r="I89" s="65"/>
      <c r="J89" s="23"/>
    </row>
    <row r="90" spans="2:10" ht="50.1" customHeight="1" x14ac:dyDescent="0.25">
      <c r="B90" s="54"/>
      <c r="C90" s="296"/>
      <c r="D90" s="299"/>
      <c r="E90" s="284"/>
      <c r="F90" s="286"/>
      <c r="G90" s="62" t="s">
        <v>316</v>
      </c>
      <c r="H90" s="81">
        <v>1</v>
      </c>
      <c r="I90" s="65"/>
      <c r="J90" s="23"/>
    </row>
    <row r="91" spans="2:10" ht="50.1" customHeight="1" x14ac:dyDescent="0.25">
      <c r="B91" s="54"/>
      <c r="C91" s="296"/>
      <c r="D91" s="299"/>
      <c r="E91" s="284"/>
      <c r="F91" s="286"/>
      <c r="G91" s="62" t="s">
        <v>317</v>
      </c>
      <c r="H91" s="81">
        <v>1</v>
      </c>
      <c r="I91" s="65"/>
      <c r="J91" s="23"/>
    </row>
    <row r="92" spans="2:10" ht="50.1" customHeight="1" x14ac:dyDescent="0.25">
      <c r="B92" s="54"/>
      <c r="C92" s="296"/>
      <c r="D92" s="299"/>
      <c r="E92" s="284"/>
      <c r="F92" s="286"/>
      <c r="G92" s="62" t="s">
        <v>318</v>
      </c>
      <c r="H92" s="81">
        <v>1</v>
      </c>
      <c r="I92" s="65"/>
      <c r="J92" s="23"/>
    </row>
    <row r="93" spans="2:10" ht="50.1" customHeight="1" x14ac:dyDescent="0.25">
      <c r="B93" s="54"/>
      <c r="C93" s="296"/>
      <c r="D93" s="299"/>
      <c r="E93" s="284"/>
      <c r="F93" s="286"/>
      <c r="G93" s="62" t="s">
        <v>319</v>
      </c>
      <c r="H93" s="81">
        <v>1</v>
      </c>
      <c r="I93" s="65"/>
      <c r="J93" s="23"/>
    </row>
    <row r="94" spans="2:10" ht="50.1" customHeight="1" x14ac:dyDescent="0.25">
      <c r="B94" s="54"/>
      <c r="C94" s="296"/>
      <c r="D94" s="299"/>
      <c r="E94" s="284"/>
      <c r="F94" s="286"/>
      <c r="G94" s="62" t="s">
        <v>320</v>
      </c>
      <c r="H94" s="81">
        <v>1</v>
      </c>
      <c r="I94" s="65"/>
      <c r="J94" s="23"/>
    </row>
    <row r="95" spans="2:10" ht="50.1" customHeight="1" x14ac:dyDescent="0.25">
      <c r="B95" s="54"/>
      <c r="C95" s="296"/>
      <c r="D95" s="299"/>
      <c r="E95" s="302"/>
      <c r="F95" s="329"/>
      <c r="G95" s="66" t="s">
        <v>321</v>
      </c>
      <c r="H95" s="84">
        <v>1</v>
      </c>
      <c r="I95" s="67"/>
      <c r="J95" s="23"/>
    </row>
    <row r="96" spans="2:10" ht="50.1" customHeight="1" x14ac:dyDescent="0.25">
      <c r="B96" s="54"/>
      <c r="C96" s="296"/>
      <c r="D96" s="299"/>
      <c r="E96" s="283" t="s">
        <v>322</v>
      </c>
      <c r="F96" s="286">
        <f>IF(SUM(H96:H100)=0,"",AVERAGE(H96:H100))</f>
        <v>24.4</v>
      </c>
      <c r="G96" s="68" t="s">
        <v>323</v>
      </c>
      <c r="H96" s="85">
        <v>20</v>
      </c>
      <c r="I96" s="79"/>
      <c r="J96" s="23"/>
    </row>
    <row r="97" spans="2:10" ht="50.1" customHeight="1" x14ac:dyDescent="0.25">
      <c r="B97" s="54"/>
      <c r="C97" s="296"/>
      <c r="D97" s="299"/>
      <c r="E97" s="284"/>
      <c r="F97" s="286"/>
      <c r="G97" s="62" t="s">
        <v>324</v>
      </c>
      <c r="H97" s="81">
        <v>50</v>
      </c>
      <c r="I97" s="65"/>
      <c r="J97" s="23"/>
    </row>
    <row r="98" spans="2:10" ht="50.1" customHeight="1" x14ac:dyDescent="0.25">
      <c r="B98" s="54"/>
      <c r="C98" s="296"/>
      <c r="D98" s="299"/>
      <c r="E98" s="284"/>
      <c r="F98" s="286"/>
      <c r="G98" s="62" t="s">
        <v>325</v>
      </c>
      <c r="H98" s="81">
        <v>1</v>
      </c>
      <c r="I98" s="65"/>
      <c r="J98" s="23"/>
    </row>
    <row r="99" spans="2:10" ht="50.1" customHeight="1" x14ac:dyDescent="0.25">
      <c r="B99" s="54"/>
      <c r="C99" s="296"/>
      <c r="D99" s="299"/>
      <c r="E99" s="284"/>
      <c r="F99" s="286"/>
      <c r="G99" s="62" t="s">
        <v>326</v>
      </c>
      <c r="H99" s="81">
        <v>1</v>
      </c>
      <c r="I99" s="65"/>
      <c r="J99" s="23"/>
    </row>
    <row r="100" spans="2:10" ht="50.1" customHeight="1" x14ac:dyDescent="0.25">
      <c r="B100" s="54"/>
      <c r="C100" s="296"/>
      <c r="D100" s="299"/>
      <c r="E100" s="285"/>
      <c r="F100" s="286"/>
      <c r="G100" s="75" t="s">
        <v>327</v>
      </c>
      <c r="H100" s="82">
        <v>50</v>
      </c>
      <c r="I100" s="78"/>
      <c r="J100" s="23"/>
    </row>
    <row r="101" spans="2:10" ht="50.1" customHeight="1" x14ac:dyDescent="0.25">
      <c r="B101" s="54"/>
      <c r="C101" s="296"/>
      <c r="D101" s="299"/>
      <c r="E101" s="306" t="s">
        <v>328</v>
      </c>
      <c r="F101" s="310">
        <f>IF(SUM(H101:H106)=0,"",AVERAGE(H101:H106))</f>
        <v>40</v>
      </c>
      <c r="G101" s="72" t="s">
        <v>329</v>
      </c>
      <c r="H101" s="83">
        <v>20</v>
      </c>
      <c r="I101" s="80"/>
      <c r="J101" s="23"/>
    </row>
    <row r="102" spans="2:10" ht="72" customHeight="1" x14ac:dyDescent="0.25">
      <c r="B102" s="54"/>
      <c r="C102" s="296"/>
      <c r="D102" s="299"/>
      <c r="E102" s="284"/>
      <c r="F102" s="310"/>
      <c r="G102" s="62" t="s">
        <v>330</v>
      </c>
      <c r="H102" s="83">
        <v>50</v>
      </c>
      <c r="I102" s="65"/>
      <c r="J102" s="23"/>
    </row>
    <row r="103" spans="2:10" ht="72" customHeight="1" x14ac:dyDescent="0.25">
      <c r="B103" s="54"/>
      <c r="C103" s="296"/>
      <c r="D103" s="299"/>
      <c r="E103" s="284"/>
      <c r="F103" s="310"/>
      <c r="G103" s="62" t="s">
        <v>331</v>
      </c>
      <c r="H103" s="81">
        <v>50</v>
      </c>
      <c r="I103" s="65"/>
      <c r="J103" s="23"/>
    </row>
    <row r="104" spans="2:10" ht="72" customHeight="1" x14ac:dyDescent="0.25">
      <c r="B104" s="54"/>
      <c r="C104" s="296"/>
      <c r="D104" s="299"/>
      <c r="E104" s="284"/>
      <c r="F104" s="310"/>
      <c r="G104" s="62" t="s">
        <v>332</v>
      </c>
      <c r="H104" s="83">
        <v>20</v>
      </c>
      <c r="I104" s="65"/>
      <c r="J104" s="23"/>
    </row>
    <row r="105" spans="2:10" ht="72" customHeight="1" x14ac:dyDescent="0.25">
      <c r="B105" s="54"/>
      <c r="C105" s="296"/>
      <c r="D105" s="299"/>
      <c r="E105" s="284"/>
      <c r="F105" s="310"/>
      <c r="G105" s="62" t="s">
        <v>333</v>
      </c>
      <c r="H105" s="83">
        <v>50</v>
      </c>
      <c r="I105" s="65"/>
      <c r="J105" s="23"/>
    </row>
    <row r="106" spans="2:10" ht="72" customHeight="1" x14ac:dyDescent="0.25">
      <c r="B106" s="54"/>
      <c r="C106" s="297"/>
      <c r="D106" s="300"/>
      <c r="E106" s="302"/>
      <c r="F106" s="310"/>
      <c r="G106" s="66" t="s">
        <v>334</v>
      </c>
      <c r="H106" s="83">
        <v>50</v>
      </c>
      <c r="I106" s="67"/>
      <c r="J106" s="23"/>
    </row>
    <row r="107" spans="2:10" ht="5.25" customHeight="1" thickBot="1" x14ac:dyDescent="0.3">
      <c r="B107" s="56"/>
      <c r="C107" s="24"/>
      <c r="D107" s="24"/>
      <c r="E107" s="24"/>
      <c r="F107" s="178"/>
      <c r="G107" s="58"/>
      <c r="H107" s="24"/>
      <c r="I107" s="24"/>
      <c r="J107" s="25"/>
    </row>
    <row r="108" spans="2:10" ht="14.25" x14ac:dyDescent="0.25">
      <c r="B108" s="147"/>
      <c r="C108" s="147"/>
      <c r="D108" s="147"/>
      <c r="E108" s="147"/>
      <c r="F108" s="147"/>
      <c r="G108" s="149"/>
      <c r="H108" s="147"/>
      <c r="I108" s="147"/>
      <c r="J108" s="147"/>
    </row>
    <row r="109" spans="2:10" ht="14.25" x14ac:dyDescent="0.25">
      <c r="B109" s="147"/>
      <c r="C109" s="147"/>
      <c r="D109" s="147"/>
      <c r="E109" s="147"/>
      <c r="F109" s="42"/>
      <c r="G109" s="149"/>
      <c r="H109" s="147"/>
      <c r="I109" s="147"/>
      <c r="J109" s="147"/>
    </row>
    <row r="110" spans="2:10" ht="14.25" hidden="1" x14ac:dyDescent="0.25">
      <c r="B110" s="147"/>
      <c r="C110" s="147"/>
      <c r="D110" s="147"/>
      <c r="E110" s="147"/>
      <c r="F110" s="147"/>
      <c r="G110" s="149"/>
      <c r="H110" s="147"/>
      <c r="I110" s="147"/>
      <c r="J110" s="147"/>
    </row>
    <row r="111" spans="2:10" ht="14.25" hidden="1" x14ac:dyDescent="0.25">
      <c r="B111" s="147"/>
      <c r="C111" s="147"/>
      <c r="D111" s="147"/>
      <c r="E111" s="147"/>
      <c r="F111" s="147"/>
      <c r="G111" s="149"/>
      <c r="H111" s="147"/>
      <c r="I111" s="147"/>
      <c r="J111" s="147"/>
    </row>
    <row r="112" spans="2:10" ht="14.25" hidden="1" x14ac:dyDescent="0.25">
      <c r="B112" s="147"/>
      <c r="C112" s="147"/>
      <c r="D112" s="147"/>
      <c r="E112" s="147"/>
      <c r="F112" s="147"/>
      <c r="G112" s="149"/>
      <c r="H112" s="147"/>
      <c r="I112" s="147"/>
      <c r="J112" s="147"/>
    </row>
    <row r="113" spans="7:7" ht="14.25" hidden="1" x14ac:dyDescent="0.25">
      <c r="G113" s="149"/>
    </row>
    <row r="114" spans="7:7" ht="14.25" hidden="1" x14ac:dyDescent="0.25">
      <c r="G114" s="149"/>
    </row>
    <row r="115" spans="7:7" ht="14.25" hidden="1" x14ac:dyDescent="0.25">
      <c r="G115" s="149"/>
    </row>
    <row r="116" spans="7:7" ht="14.25" hidden="1" x14ac:dyDescent="0.25">
      <c r="G116" s="149"/>
    </row>
    <row r="117" spans="7:7" ht="14.25" hidden="1" x14ac:dyDescent="0.25">
      <c r="G117" s="149"/>
    </row>
    <row r="118" spans="7:7" ht="14.25" hidden="1" x14ac:dyDescent="0.25">
      <c r="G118" s="149"/>
    </row>
    <row r="119" spans="7:7" ht="14.25" hidden="1" customHeight="1" x14ac:dyDescent="0.25">
      <c r="G119" s="149"/>
    </row>
    <row r="120" spans="7:7" ht="14.25" hidden="1" customHeight="1" x14ac:dyDescent="0.25">
      <c r="G120" s="149"/>
    </row>
    <row r="121" spans="7:7" ht="14.25" hidden="1" customHeight="1" x14ac:dyDescent="0.25">
      <c r="G121" s="149"/>
    </row>
    <row r="122" spans="7:7" ht="14.25" hidden="1" customHeight="1" x14ac:dyDescent="0.25">
      <c r="G122" s="149"/>
    </row>
    <row r="123" spans="7:7" ht="14.25" hidden="1" customHeight="1" x14ac:dyDescent="0.25">
      <c r="G123" s="149"/>
    </row>
    <row r="124" spans="7:7" ht="14.25" hidden="1" customHeight="1" x14ac:dyDescent="0.25">
      <c r="G124" s="149"/>
    </row>
    <row r="125" spans="7:7" ht="14.25" hidden="1" customHeight="1" x14ac:dyDescent="0.25">
      <c r="G125" s="149"/>
    </row>
    <row r="126" spans="7:7" ht="14.25" hidden="1" customHeight="1" x14ac:dyDescent="0.25">
      <c r="G126" s="149"/>
    </row>
    <row r="127" spans="7:7" ht="14.25" hidden="1" customHeight="1" x14ac:dyDescent="0.25">
      <c r="G127" s="149"/>
    </row>
    <row r="128" spans="7:7" ht="0" hidden="1" customHeight="1" x14ac:dyDescent="0.25">
      <c r="G128" s="50"/>
    </row>
  </sheetData>
  <protectedRanges>
    <protectedRange sqref="F10:F106" name="Actual"/>
    <protectedRange sqref="I10:I85" name="Simulado_1"/>
    <protectedRange sqref="H10:H87" name="Simulado_1_1"/>
  </protectedRanges>
  <mergeCells count="30">
    <mergeCell ref="I8:I9"/>
    <mergeCell ref="E88:E95"/>
    <mergeCell ref="C5:F5"/>
    <mergeCell ref="C6:F6"/>
    <mergeCell ref="C8:C9"/>
    <mergeCell ref="D8:D9"/>
    <mergeCell ref="E8:E9"/>
    <mergeCell ref="F8:F9"/>
    <mergeCell ref="F75:F78"/>
    <mergeCell ref="E79:E82"/>
    <mergeCell ref="F79:F82"/>
    <mergeCell ref="F88:F95"/>
    <mergeCell ref="E83:E87"/>
    <mergeCell ref="F83:F87"/>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s>
  <conditionalFormatting sqref="G6">
    <cfRule type="cellIs" dxfId="86" priority="81" operator="between">
      <formula>80.5</formula>
      <formula>100</formula>
    </cfRule>
    <cfRule type="cellIs" dxfId="85" priority="82" operator="between">
      <formula>60.5</formula>
      <formula>80.4</formula>
    </cfRule>
    <cfRule type="cellIs" dxfId="84" priority="83" operator="between">
      <formula>40.5</formula>
      <formula>60.4</formula>
    </cfRule>
    <cfRule type="cellIs" dxfId="83" priority="84" operator="between">
      <formula>20.5</formula>
      <formula>40.4</formula>
    </cfRule>
    <cfRule type="cellIs" dxfId="82" priority="85" operator="between">
      <formula>0</formula>
      <formula>20.4</formula>
    </cfRule>
  </conditionalFormatting>
  <conditionalFormatting sqref="F10:F106">
    <cfRule type="cellIs" dxfId="81" priority="86" operator="between">
      <formula>81</formula>
      <formula>100</formula>
    </cfRule>
    <cfRule type="cellIs" dxfId="80" priority="87" operator="between">
      <formula>61</formula>
      <formula>80</formula>
    </cfRule>
    <cfRule type="cellIs" dxfId="79" priority="88" operator="between">
      <formula>41</formula>
      <formula>60</formula>
    </cfRule>
    <cfRule type="cellIs" dxfId="78" priority="89" operator="between">
      <formula>21</formula>
      <formula>40</formula>
    </cfRule>
    <cfRule type="cellIs" dxfId="77" priority="90" operator="between">
      <formula>1</formula>
      <formula>20</formula>
    </cfRule>
  </conditionalFormatting>
  <conditionalFormatting sqref="D10">
    <cfRule type="cellIs" dxfId="76" priority="76" operator="between">
      <formula>80.5</formula>
      <formula>100</formula>
    </cfRule>
    <cfRule type="cellIs" dxfId="75" priority="77" operator="between">
      <formula>60.4</formula>
      <formula>80.5</formula>
    </cfRule>
    <cfRule type="cellIs" dxfId="74" priority="78" operator="between">
      <formula>40.4</formula>
      <formula>60.5</formula>
    </cfRule>
    <cfRule type="cellIs" dxfId="73" priority="79" operator="between">
      <formula>20.5</formula>
      <formula>40.4</formula>
    </cfRule>
    <cfRule type="cellIs" dxfId="72" priority="80" operator="between">
      <formula>0.1</formula>
      <formula>20.4</formula>
    </cfRule>
  </conditionalFormatting>
  <conditionalFormatting sqref="H103 H10:H46 H76:H101">
    <cfRule type="cellIs" dxfId="71" priority="61" operator="between">
      <formula>81</formula>
      <formula>100</formula>
    </cfRule>
    <cfRule type="cellIs" dxfId="70" priority="62" operator="between">
      <formula>61</formula>
      <formula>80</formula>
    </cfRule>
    <cfRule type="cellIs" dxfId="69" priority="63" operator="between">
      <formula>41</formula>
      <formula>60</formula>
    </cfRule>
    <cfRule type="cellIs" dxfId="68" priority="64" operator="between">
      <formula>21</formula>
      <formula>40</formula>
    </cfRule>
    <cfRule type="cellIs" dxfId="67" priority="65" operator="between">
      <formula>1</formula>
      <formula>20</formula>
    </cfRule>
  </conditionalFormatting>
  <conditionalFormatting sqref="H47">
    <cfRule type="cellIs" dxfId="66" priority="56" operator="between">
      <formula>81</formula>
      <formula>100</formula>
    </cfRule>
    <cfRule type="cellIs" dxfId="65" priority="57" operator="between">
      <formula>61</formula>
      <formula>80</formula>
    </cfRule>
    <cfRule type="cellIs" dxfId="64" priority="58" operator="between">
      <formula>41</formula>
      <formula>60</formula>
    </cfRule>
    <cfRule type="cellIs" dxfId="63" priority="59" operator="between">
      <formula>21</formula>
      <formula>40</formula>
    </cfRule>
    <cfRule type="cellIs" dxfId="62" priority="60" operator="between">
      <formula>1</formula>
      <formula>20</formula>
    </cfRule>
  </conditionalFormatting>
  <conditionalFormatting sqref="H48">
    <cfRule type="cellIs" dxfId="61" priority="51" operator="between">
      <formula>81</formula>
      <formula>100</formula>
    </cfRule>
    <cfRule type="cellIs" dxfId="60" priority="52" operator="between">
      <formula>61</formula>
      <formula>80</formula>
    </cfRule>
    <cfRule type="cellIs" dxfId="59" priority="53" operator="between">
      <formula>41</formula>
      <formula>60</formula>
    </cfRule>
    <cfRule type="cellIs" dxfId="58" priority="54" operator="between">
      <formula>21</formula>
      <formula>40</formula>
    </cfRule>
    <cfRule type="cellIs" dxfId="57" priority="55" operator="between">
      <formula>1</formula>
      <formula>20</formula>
    </cfRule>
  </conditionalFormatting>
  <conditionalFormatting sqref="H49">
    <cfRule type="cellIs" dxfId="56" priority="46" operator="between">
      <formula>81</formula>
      <formula>100</formula>
    </cfRule>
    <cfRule type="cellIs" dxfId="55" priority="47" operator="between">
      <formula>61</formula>
      <formula>80</formula>
    </cfRule>
    <cfRule type="cellIs" dxfId="54" priority="48" operator="between">
      <formula>41</formula>
      <formula>60</formula>
    </cfRule>
    <cfRule type="cellIs" dxfId="53" priority="49" operator="between">
      <formula>21</formula>
      <formula>40</formula>
    </cfRule>
    <cfRule type="cellIs" dxfId="52" priority="50" operator="between">
      <formula>1</formula>
      <formula>20</formula>
    </cfRule>
  </conditionalFormatting>
  <conditionalFormatting sqref="H50:H64">
    <cfRule type="cellIs" dxfId="51" priority="41" operator="between">
      <formula>81</formula>
      <formula>100</formula>
    </cfRule>
    <cfRule type="cellIs" dxfId="50" priority="42" operator="between">
      <formula>61</formula>
      <formula>80</formula>
    </cfRule>
    <cfRule type="cellIs" dxfId="49" priority="43" operator="between">
      <formula>41</formula>
      <formula>60</formula>
    </cfRule>
    <cfRule type="cellIs" dxfId="48" priority="44" operator="between">
      <formula>21</formula>
      <formula>40</formula>
    </cfRule>
    <cfRule type="cellIs" dxfId="47" priority="45" operator="between">
      <formula>1</formula>
      <formula>20</formula>
    </cfRule>
  </conditionalFormatting>
  <conditionalFormatting sqref="H65:H66">
    <cfRule type="cellIs" dxfId="46" priority="36" operator="between">
      <formula>81</formula>
      <formula>100</formula>
    </cfRule>
    <cfRule type="cellIs" dxfId="45" priority="37" operator="between">
      <formula>61</formula>
      <formula>80</formula>
    </cfRule>
    <cfRule type="cellIs" dxfId="44" priority="38" operator="between">
      <formula>41</formula>
      <formula>60</formula>
    </cfRule>
    <cfRule type="cellIs" dxfId="43" priority="39" operator="between">
      <formula>21</formula>
      <formula>40</formula>
    </cfRule>
    <cfRule type="cellIs" dxfId="42" priority="40" operator="between">
      <formula>1</formula>
      <formula>20</formula>
    </cfRule>
  </conditionalFormatting>
  <conditionalFormatting sqref="H67">
    <cfRule type="cellIs" dxfId="41" priority="31" operator="between">
      <formula>81</formula>
      <formula>100</formula>
    </cfRule>
    <cfRule type="cellIs" dxfId="40" priority="32" operator="between">
      <formula>61</formula>
      <formula>80</formula>
    </cfRule>
    <cfRule type="cellIs" dxfId="39" priority="33" operator="between">
      <formula>41</formula>
      <formula>60</formula>
    </cfRule>
    <cfRule type="cellIs" dxfId="38" priority="34" operator="between">
      <formula>21</formula>
      <formula>40</formula>
    </cfRule>
    <cfRule type="cellIs" dxfId="37" priority="35" operator="between">
      <formula>1</formula>
      <formula>20</formula>
    </cfRule>
  </conditionalFormatting>
  <conditionalFormatting sqref="H68:H74">
    <cfRule type="cellIs" dxfId="36" priority="26" operator="between">
      <formula>81</formula>
      <formula>100</formula>
    </cfRule>
    <cfRule type="cellIs" dxfId="35" priority="27" operator="between">
      <formula>61</formula>
      <formula>80</formula>
    </cfRule>
    <cfRule type="cellIs" dxfId="34" priority="28" operator="between">
      <formula>41</formula>
      <formula>60</formula>
    </cfRule>
    <cfRule type="cellIs" dxfId="33" priority="29" operator="between">
      <formula>21</formula>
      <formula>40</formula>
    </cfRule>
    <cfRule type="cellIs" dxfId="32" priority="30" operator="between">
      <formula>1</formula>
      <formula>20</formula>
    </cfRule>
  </conditionalFormatting>
  <conditionalFormatting sqref="H75">
    <cfRule type="cellIs" dxfId="31" priority="21" operator="between">
      <formula>81</formula>
      <formula>100</formula>
    </cfRule>
    <cfRule type="cellIs" dxfId="30" priority="22" operator="between">
      <formula>61</formula>
      <formula>80</formula>
    </cfRule>
    <cfRule type="cellIs" dxfId="29" priority="23" operator="between">
      <formula>41</formula>
      <formula>60</formula>
    </cfRule>
    <cfRule type="cellIs" dxfId="28" priority="24" operator="between">
      <formula>21</formula>
      <formula>40</formula>
    </cfRule>
    <cfRule type="cellIs" dxfId="27" priority="25" operator="between">
      <formula>1</formula>
      <formula>20</formula>
    </cfRule>
  </conditionalFormatting>
  <conditionalFormatting sqref="H102">
    <cfRule type="cellIs" dxfId="26" priority="16" operator="between">
      <formula>81</formula>
      <formula>100</formula>
    </cfRule>
    <cfRule type="cellIs" dxfId="25" priority="17" operator="between">
      <formula>61</formula>
      <formula>80</formula>
    </cfRule>
    <cfRule type="cellIs" dxfId="24" priority="18" operator="between">
      <formula>41</formula>
      <formula>60</formula>
    </cfRule>
    <cfRule type="cellIs" dxfId="23" priority="19" operator="between">
      <formula>21</formula>
      <formula>40</formula>
    </cfRule>
    <cfRule type="cellIs" dxfId="22" priority="20" operator="between">
      <formula>1</formula>
      <formula>20</formula>
    </cfRule>
  </conditionalFormatting>
  <conditionalFormatting sqref="H104">
    <cfRule type="cellIs" dxfId="21" priority="11" operator="between">
      <formula>81</formula>
      <formula>100</formula>
    </cfRule>
    <cfRule type="cellIs" dxfId="20" priority="12" operator="between">
      <formula>61</formula>
      <formula>80</formula>
    </cfRule>
    <cfRule type="cellIs" dxfId="19" priority="13" operator="between">
      <formula>41</formula>
      <formula>60</formula>
    </cfRule>
    <cfRule type="cellIs" dxfId="18" priority="14" operator="between">
      <formula>21</formula>
      <formula>40</formula>
    </cfRule>
    <cfRule type="cellIs" dxfId="17" priority="15" operator="between">
      <formula>1</formula>
      <formula>20</formula>
    </cfRule>
  </conditionalFormatting>
  <conditionalFormatting sqref="H105">
    <cfRule type="cellIs" dxfId="16" priority="6" operator="between">
      <formula>81</formula>
      <formula>100</formula>
    </cfRule>
    <cfRule type="cellIs" dxfId="15" priority="7" operator="between">
      <formula>61</formula>
      <formula>80</formula>
    </cfRule>
    <cfRule type="cellIs" dxfId="14" priority="8" operator="between">
      <formula>41</formula>
      <formula>60</formula>
    </cfRule>
    <cfRule type="cellIs" dxfId="13" priority="9" operator="between">
      <formula>21</formula>
      <formula>40</formula>
    </cfRule>
    <cfRule type="cellIs" dxfId="12" priority="10" operator="between">
      <formula>1</formula>
      <formula>20</formula>
    </cfRule>
  </conditionalFormatting>
  <conditionalFormatting sqref="H106">
    <cfRule type="cellIs" dxfId="11" priority="1" operator="between">
      <formula>81</formula>
      <formula>100</formula>
    </cfRule>
    <cfRule type="cellIs" dxfId="10" priority="2" operator="between">
      <formula>61</formula>
      <formula>80</formula>
    </cfRule>
    <cfRule type="cellIs" dxfId="9" priority="3" operator="between">
      <formula>41</formula>
      <formula>60</formula>
    </cfRule>
    <cfRule type="cellIs" dxfId="8" priority="4" operator="between">
      <formula>21</formula>
      <formula>40</formula>
    </cfRule>
    <cfRule type="cellIs" dxfId="7" priority="5" operator="between">
      <formula>1</formula>
      <formula>20</formula>
    </cfRule>
  </conditionalFormatting>
  <dataValidations count="5">
    <dataValidation type="whole" operator="equal" allowBlank="1" showInputMessage="1" showErrorMessage="1" errorTitle="ATENCIÓN!" error="No se pueden modificar datos aquí" sqref="C5:D5">
      <formula1>578457854578547000</formula1>
    </dataValidation>
    <dataValidation type="whole" allowBlank="1" showInputMessage="1" showErrorMessage="1" error="ERROR. DATO NO PERMITIDO" sqref="H10:H87">
      <formula1>0</formula1>
      <formula2>100</formula2>
    </dataValidation>
    <dataValidation type="whole" allowBlank="1" showInputMessage="1" showErrorMessage="1" error="ERROR. NO DEBE DILIGENCIAR ESTA CELDA_x000a_" sqref="G6:I6">
      <formula1>88888888888888</formula1>
      <formula2>9999999999999990000</formula2>
    </dataValidation>
    <dataValidation type="whole" allowBlank="1" showInputMessage="1" showErrorMessage="1" error="ERROR. NO DEBE DILIGENCIAR ESTA CELDA" sqref="D10:D106">
      <formula1>899999</formula1>
      <formula2>99999999</formula2>
    </dataValidation>
    <dataValidation type="whole" allowBlank="1" showInputMessage="1" showErrorMessage="1" error="ERROR. NO DEBE DILIGENCIAR ESTA CELDA" sqref="F10:F106">
      <formula1>7999999</formula1>
      <formula2>99999999</formula2>
    </dataValidation>
  </dataValidations>
  <pageMargins left="0.7" right="0.7" top="0.75" bottom="0.75" header="0.3" footer="0.3"/>
  <pageSetup orientation="portrait" horizontalDpi="4294967294" verticalDpi="300" r:id="rId1"/>
  <ignoredErrors>
    <ignoredError sqref="F10:F10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topLeftCell="A10" zoomScale="88" zoomScaleNormal="80" workbookViewId="0">
      <selection activeCell="C3" sqref="C3:T3"/>
    </sheetView>
  </sheetViews>
  <sheetFormatPr baseColWidth="10" defaultColWidth="0" defaultRowHeight="14.25" zeroHeight="1" x14ac:dyDescent="0.2"/>
  <cols>
    <col min="1" max="1" width="0.85546875" style="29" customWidth="1"/>
    <col min="2" max="2" width="1.7109375" style="29" customWidth="1"/>
    <col min="3" max="20" width="11.42578125" style="29" customWidth="1"/>
    <col min="21" max="21" width="1" style="29" customWidth="1"/>
    <col min="22" max="22" width="3.85546875" style="29" customWidth="1"/>
    <col min="23" max="16384" width="11.42578125" style="29" hidden="1"/>
  </cols>
  <sheetData>
    <row r="1" spans="2:21" ht="8.25" customHeight="1" thickBot="1" x14ac:dyDescent="0.25">
      <c r="B1" s="26"/>
      <c r="C1" s="27"/>
      <c r="D1" s="27"/>
      <c r="E1" s="27"/>
      <c r="F1" s="27"/>
      <c r="G1" s="27"/>
      <c r="H1" s="27"/>
      <c r="I1" s="27"/>
      <c r="J1" s="27"/>
      <c r="K1" s="27"/>
      <c r="L1" s="27"/>
      <c r="M1" s="27"/>
      <c r="N1" s="27"/>
      <c r="O1" s="27"/>
      <c r="P1" s="27"/>
      <c r="Q1" s="27"/>
      <c r="R1" s="27"/>
      <c r="S1" s="27"/>
      <c r="T1" s="27"/>
      <c r="U1" s="28"/>
    </row>
    <row r="2" spans="2:21" ht="92.25" customHeight="1" x14ac:dyDescent="0.2">
      <c r="B2" s="26"/>
      <c r="C2" s="27"/>
      <c r="D2" s="27"/>
      <c r="E2" s="27"/>
      <c r="F2" s="27"/>
      <c r="G2" s="27"/>
      <c r="H2" s="27"/>
      <c r="I2" s="27"/>
      <c r="J2" s="27"/>
      <c r="K2" s="27"/>
      <c r="L2" s="27"/>
      <c r="M2" s="27"/>
      <c r="N2" s="27"/>
      <c r="O2" s="27"/>
      <c r="P2" s="27"/>
      <c r="Q2" s="27"/>
      <c r="R2" s="27"/>
      <c r="S2" s="27"/>
      <c r="T2" s="27"/>
      <c r="U2" s="28"/>
    </row>
    <row r="3" spans="2:21" ht="25.5" x14ac:dyDescent="0.2">
      <c r="B3" s="30"/>
      <c r="C3" s="242" t="s">
        <v>335</v>
      </c>
      <c r="D3" s="243"/>
      <c r="E3" s="243"/>
      <c r="F3" s="243"/>
      <c r="G3" s="243"/>
      <c r="H3" s="243"/>
      <c r="I3" s="243"/>
      <c r="J3" s="243"/>
      <c r="K3" s="243"/>
      <c r="L3" s="243"/>
      <c r="M3" s="243"/>
      <c r="N3" s="243"/>
      <c r="O3" s="243"/>
      <c r="P3" s="243"/>
      <c r="Q3" s="243"/>
      <c r="R3" s="243"/>
      <c r="S3" s="243"/>
      <c r="T3" s="243"/>
      <c r="U3" s="31"/>
    </row>
    <row r="4" spans="2:21" ht="6.75" customHeight="1" x14ac:dyDescent="0.2">
      <c r="B4" s="30"/>
      <c r="C4" s="32"/>
      <c r="D4" s="32"/>
      <c r="E4" s="32"/>
      <c r="F4" s="32"/>
      <c r="G4" s="32"/>
      <c r="H4" s="32"/>
      <c r="I4" s="32"/>
      <c r="J4" s="32"/>
      <c r="K4" s="32"/>
      <c r="L4" s="32"/>
      <c r="M4" s="32"/>
      <c r="N4" s="32"/>
      <c r="O4" s="32"/>
      <c r="P4" s="32"/>
      <c r="Q4" s="32"/>
      <c r="R4" s="32"/>
      <c r="S4" s="32"/>
      <c r="T4" s="32"/>
      <c r="U4" s="31"/>
    </row>
    <row r="5" spans="2:21" x14ac:dyDescent="0.2">
      <c r="B5" s="30"/>
      <c r="C5" s="32"/>
      <c r="D5" s="32"/>
      <c r="E5" s="32"/>
      <c r="F5" s="32"/>
      <c r="G5" s="32"/>
      <c r="H5" s="32"/>
      <c r="I5" s="32"/>
      <c r="J5" s="32"/>
      <c r="K5" s="32"/>
      <c r="L5" s="32"/>
      <c r="M5" s="32"/>
      <c r="N5" s="32"/>
      <c r="O5" s="32"/>
      <c r="P5" s="32"/>
      <c r="Q5" s="32"/>
      <c r="R5" s="32"/>
      <c r="S5" s="32"/>
      <c r="T5" s="32"/>
      <c r="U5" s="31"/>
    </row>
    <row r="6" spans="2:21" ht="18" customHeight="1" x14ac:dyDescent="0.25">
      <c r="B6" s="30"/>
      <c r="C6" s="179" t="s">
        <v>336</v>
      </c>
      <c r="D6" s="45"/>
      <c r="E6" s="46"/>
      <c r="F6" s="46"/>
      <c r="G6" s="46"/>
      <c r="H6" s="46"/>
      <c r="I6" s="45"/>
      <c r="J6" s="45"/>
      <c r="K6" s="45"/>
      <c r="L6" s="46"/>
      <c r="M6" s="46"/>
      <c r="N6" s="46"/>
      <c r="O6" s="46"/>
      <c r="P6" s="46"/>
      <c r="Q6" s="46"/>
      <c r="R6" s="46"/>
      <c r="S6" s="46"/>
      <c r="T6" s="46"/>
      <c r="U6" s="31"/>
    </row>
    <row r="7" spans="2:21" x14ac:dyDescent="0.2">
      <c r="B7" s="30"/>
      <c r="E7" s="32"/>
      <c r="F7" s="32"/>
      <c r="G7" s="32"/>
      <c r="H7" s="32"/>
      <c r="L7" s="32"/>
      <c r="M7" s="32"/>
      <c r="N7" s="32"/>
      <c r="O7" s="32"/>
      <c r="P7" s="32"/>
      <c r="Q7" s="32"/>
      <c r="R7" s="32"/>
      <c r="S7" s="32"/>
      <c r="T7" s="32"/>
      <c r="U7" s="31"/>
    </row>
    <row r="8" spans="2:21" x14ac:dyDescent="0.2">
      <c r="B8" s="30"/>
      <c r="E8" s="32"/>
      <c r="F8" s="32"/>
      <c r="G8" s="32"/>
      <c r="H8" s="32"/>
      <c r="L8" s="32"/>
      <c r="M8" s="32"/>
      <c r="N8" s="32"/>
      <c r="O8" s="32"/>
      <c r="P8" s="32"/>
      <c r="Q8" s="32"/>
      <c r="R8" s="32"/>
      <c r="S8" s="32"/>
      <c r="T8" s="32"/>
      <c r="U8" s="31"/>
    </row>
    <row r="9" spans="2:21" x14ac:dyDescent="0.2">
      <c r="B9" s="30"/>
      <c r="E9" s="32"/>
      <c r="F9" s="32"/>
      <c r="G9" s="32"/>
      <c r="H9" s="32"/>
      <c r="I9" s="32"/>
      <c r="L9" s="32"/>
      <c r="M9" s="32"/>
      <c r="N9" s="32"/>
      <c r="O9" s="32"/>
      <c r="P9" s="32"/>
      <c r="Q9" s="32"/>
      <c r="R9" s="32"/>
      <c r="S9" s="32"/>
      <c r="T9" s="32"/>
      <c r="U9" s="31"/>
    </row>
    <row r="10" spans="2:21" x14ac:dyDescent="0.2">
      <c r="B10" s="30"/>
      <c r="C10" s="32"/>
      <c r="D10" s="32"/>
      <c r="E10" s="32"/>
      <c r="F10" s="32"/>
      <c r="G10" s="32"/>
      <c r="H10" s="32"/>
      <c r="J10" s="32"/>
      <c r="K10" s="32"/>
      <c r="L10" s="32"/>
      <c r="M10" s="32"/>
      <c r="N10" s="32"/>
      <c r="O10" s="32"/>
      <c r="P10" s="32"/>
      <c r="Q10" s="32"/>
      <c r="R10" s="32"/>
      <c r="S10" s="32"/>
      <c r="T10" s="32"/>
      <c r="U10" s="31"/>
    </row>
    <row r="11" spans="2:21" x14ac:dyDescent="0.2">
      <c r="B11" s="30"/>
      <c r="C11" s="32"/>
      <c r="D11" s="32"/>
      <c r="E11" s="32"/>
      <c r="F11" s="32"/>
      <c r="G11" s="32"/>
      <c r="H11" s="32"/>
      <c r="I11" s="32"/>
      <c r="J11" s="32" t="s">
        <v>337</v>
      </c>
      <c r="K11" s="32" t="s">
        <v>338</v>
      </c>
      <c r="L11" s="32"/>
      <c r="M11" s="32"/>
      <c r="N11" s="32"/>
      <c r="O11" s="32"/>
      <c r="P11" s="32"/>
      <c r="Q11" s="32"/>
      <c r="R11" s="32"/>
      <c r="S11" s="32"/>
      <c r="T11" s="32"/>
      <c r="U11" s="31"/>
    </row>
    <row r="12" spans="2:21" x14ac:dyDescent="0.2">
      <c r="B12" s="30"/>
      <c r="C12" s="32"/>
      <c r="D12" s="32"/>
      <c r="E12" s="32"/>
      <c r="F12" s="32"/>
      <c r="G12" s="32"/>
      <c r="H12" s="32"/>
      <c r="I12" s="32" t="str">
        <f>+Inicio!C5</f>
        <v xml:space="preserve">POLÍTICA TRANSPARENCIA Y ACCESO A LA INFORMACIÓN </v>
      </c>
      <c r="J12" s="32">
        <v>100</v>
      </c>
      <c r="K12" s="33">
        <f>+Autodiagnóstico!G6</f>
        <v>55.185567010309278</v>
      </c>
      <c r="L12" s="32"/>
      <c r="M12" s="32"/>
      <c r="N12" s="32"/>
      <c r="O12" s="32"/>
      <c r="P12" s="32"/>
      <c r="Q12" s="32"/>
      <c r="R12" s="32"/>
      <c r="S12" s="32"/>
      <c r="T12" s="32"/>
      <c r="U12" s="31"/>
    </row>
    <row r="13" spans="2:21" x14ac:dyDescent="0.2">
      <c r="B13" s="30"/>
      <c r="C13" s="32"/>
      <c r="D13" s="32"/>
      <c r="E13" s="32"/>
      <c r="F13" s="32"/>
      <c r="G13" s="32"/>
      <c r="H13" s="32"/>
      <c r="I13" s="32"/>
      <c r="K13" s="32"/>
      <c r="L13" s="32"/>
      <c r="M13" s="32"/>
      <c r="N13" s="32"/>
      <c r="O13" s="32"/>
      <c r="P13" s="32"/>
      <c r="Q13" s="32"/>
      <c r="R13" s="32"/>
      <c r="S13" s="32"/>
      <c r="T13" s="32"/>
      <c r="U13" s="31"/>
    </row>
    <row r="14" spans="2:21" x14ac:dyDescent="0.2">
      <c r="B14" s="30"/>
      <c r="C14" s="32"/>
      <c r="D14" s="32"/>
      <c r="E14" s="32"/>
      <c r="F14" s="32"/>
      <c r="G14" s="32"/>
      <c r="H14" s="32"/>
      <c r="I14" s="32"/>
      <c r="J14" s="32"/>
      <c r="K14" s="32"/>
      <c r="L14" s="32"/>
      <c r="M14" s="32"/>
      <c r="N14" s="32"/>
      <c r="O14" s="32"/>
      <c r="P14" s="32"/>
      <c r="Q14" s="32"/>
      <c r="R14" s="32"/>
      <c r="S14" s="32"/>
      <c r="T14" s="32"/>
      <c r="U14" s="31"/>
    </row>
    <row r="15" spans="2:21" x14ac:dyDescent="0.2">
      <c r="B15" s="30"/>
      <c r="C15" s="32"/>
      <c r="D15" s="32"/>
      <c r="E15" s="32"/>
      <c r="F15" s="32"/>
      <c r="G15" s="32"/>
      <c r="H15" s="32"/>
      <c r="I15" s="32"/>
      <c r="J15" s="32"/>
      <c r="K15" s="32"/>
      <c r="L15" s="32"/>
      <c r="M15" s="32"/>
      <c r="N15" s="32"/>
      <c r="O15" s="32"/>
      <c r="P15" s="32"/>
      <c r="Q15" s="32"/>
      <c r="R15" s="32"/>
      <c r="S15" s="32"/>
      <c r="T15" s="32"/>
      <c r="U15" s="31"/>
    </row>
    <row r="16" spans="2:21" x14ac:dyDescent="0.2">
      <c r="B16" s="30"/>
      <c r="C16" s="32"/>
      <c r="D16" s="32"/>
      <c r="E16" s="32"/>
      <c r="F16" s="32"/>
      <c r="G16" s="32"/>
      <c r="H16" s="32"/>
      <c r="I16" s="32"/>
      <c r="J16" s="32"/>
      <c r="K16" s="32"/>
      <c r="L16" s="32"/>
      <c r="M16" s="32"/>
      <c r="N16" s="32"/>
      <c r="O16" s="32"/>
      <c r="P16" s="32"/>
      <c r="Q16" s="32"/>
      <c r="R16" s="32"/>
      <c r="S16" s="32"/>
      <c r="T16" s="32"/>
      <c r="U16" s="31"/>
    </row>
    <row r="17" spans="2:21" x14ac:dyDescent="0.2">
      <c r="B17" s="30"/>
      <c r="C17" s="32"/>
      <c r="D17" s="32"/>
      <c r="E17" s="32"/>
      <c r="F17" s="32"/>
      <c r="G17" s="32"/>
      <c r="H17" s="32"/>
      <c r="I17" s="32"/>
      <c r="J17" s="32"/>
      <c r="K17" s="32"/>
      <c r="L17" s="32"/>
      <c r="M17" s="32"/>
      <c r="N17" s="32"/>
      <c r="O17" s="32"/>
      <c r="P17" s="32"/>
      <c r="Q17" s="32"/>
      <c r="R17" s="32"/>
      <c r="S17" s="32"/>
      <c r="T17" s="32"/>
      <c r="U17" s="31"/>
    </row>
    <row r="18" spans="2:21" x14ac:dyDescent="0.2">
      <c r="B18" s="30"/>
      <c r="C18" s="32"/>
      <c r="D18" s="32"/>
      <c r="E18" s="32"/>
      <c r="F18" s="32"/>
      <c r="G18" s="32"/>
      <c r="H18" s="32"/>
      <c r="I18" s="32"/>
      <c r="J18" s="32"/>
      <c r="K18" s="32"/>
      <c r="L18" s="32"/>
      <c r="M18" s="32"/>
      <c r="N18" s="32"/>
      <c r="O18" s="32"/>
      <c r="P18" s="32"/>
      <c r="Q18" s="32"/>
      <c r="R18" s="32"/>
      <c r="S18" s="32"/>
      <c r="T18" s="32"/>
      <c r="U18" s="31"/>
    </row>
    <row r="19" spans="2:21" x14ac:dyDescent="0.2">
      <c r="B19" s="30"/>
      <c r="C19" s="32"/>
      <c r="D19" s="32"/>
      <c r="E19" s="32"/>
      <c r="F19" s="32"/>
      <c r="G19" s="32"/>
      <c r="H19" s="32"/>
      <c r="I19" s="32"/>
      <c r="J19" s="32"/>
      <c r="K19" s="32"/>
      <c r="L19" s="32"/>
      <c r="M19" s="32"/>
      <c r="N19" s="32"/>
      <c r="O19" s="32"/>
      <c r="P19" s="32"/>
      <c r="Q19" s="32"/>
      <c r="R19" s="32"/>
      <c r="S19" s="32"/>
      <c r="T19" s="32"/>
      <c r="U19" s="31"/>
    </row>
    <row r="20" spans="2:21" x14ac:dyDescent="0.2">
      <c r="B20" s="30"/>
      <c r="C20" s="32"/>
      <c r="D20" s="32"/>
      <c r="E20" s="32"/>
      <c r="F20" s="32"/>
      <c r="G20" s="32"/>
      <c r="H20" s="32"/>
      <c r="I20" s="32"/>
      <c r="J20" s="32"/>
      <c r="K20" s="32"/>
      <c r="L20" s="32"/>
      <c r="M20" s="32"/>
      <c r="N20" s="32"/>
      <c r="O20" s="32"/>
      <c r="P20" s="32"/>
      <c r="Q20" s="32"/>
      <c r="R20" s="32"/>
      <c r="S20" s="32"/>
      <c r="T20" s="32"/>
      <c r="U20" s="31"/>
    </row>
    <row r="21" spans="2:21" x14ac:dyDescent="0.2">
      <c r="B21" s="30"/>
      <c r="C21" s="32"/>
      <c r="D21" s="32"/>
      <c r="E21" s="32"/>
      <c r="F21" s="32"/>
      <c r="G21" s="32"/>
      <c r="H21" s="32"/>
      <c r="I21" s="32"/>
      <c r="J21" s="32"/>
      <c r="K21" s="32"/>
      <c r="L21" s="32"/>
      <c r="M21" s="32"/>
      <c r="N21" s="32"/>
      <c r="O21" s="32"/>
      <c r="P21" s="32"/>
      <c r="Q21" s="32"/>
      <c r="R21" s="32"/>
      <c r="S21" s="32"/>
      <c r="T21" s="32"/>
      <c r="U21" s="31"/>
    </row>
    <row r="22" spans="2:21" x14ac:dyDescent="0.2">
      <c r="B22" s="30"/>
      <c r="C22" s="32"/>
      <c r="D22" s="32"/>
      <c r="E22" s="32"/>
      <c r="F22" s="32"/>
      <c r="G22" s="32"/>
      <c r="H22" s="32"/>
      <c r="I22" s="32"/>
      <c r="J22" s="32"/>
      <c r="K22" s="32"/>
      <c r="L22" s="32"/>
      <c r="M22" s="32"/>
      <c r="N22" s="32"/>
      <c r="O22" s="32"/>
      <c r="P22" s="32"/>
      <c r="Q22" s="32"/>
      <c r="R22" s="32"/>
      <c r="S22" s="32"/>
      <c r="T22" s="32"/>
      <c r="U22" s="31"/>
    </row>
    <row r="23" spans="2:21" x14ac:dyDescent="0.2">
      <c r="B23" s="30"/>
      <c r="C23" s="32"/>
      <c r="D23" s="32"/>
      <c r="E23" s="32"/>
      <c r="F23" s="32"/>
      <c r="G23" s="32"/>
      <c r="H23" s="32"/>
      <c r="I23" s="32"/>
      <c r="J23" s="32"/>
      <c r="K23" s="32"/>
      <c r="L23" s="32"/>
      <c r="M23" s="32"/>
      <c r="N23" s="32"/>
      <c r="O23" s="32"/>
      <c r="P23" s="32"/>
      <c r="Q23" s="32"/>
      <c r="R23" s="32"/>
      <c r="S23" s="32"/>
      <c r="T23" s="32"/>
      <c r="U23" s="31"/>
    </row>
    <row r="24" spans="2:21" x14ac:dyDescent="0.2">
      <c r="B24" s="30"/>
      <c r="C24" s="32"/>
      <c r="D24" s="32"/>
      <c r="E24" s="32"/>
      <c r="F24" s="32"/>
      <c r="G24" s="32"/>
      <c r="H24" s="32"/>
      <c r="I24" s="32"/>
      <c r="J24" s="32"/>
      <c r="K24" s="32"/>
      <c r="L24" s="32"/>
      <c r="M24" s="32"/>
      <c r="N24" s="32"/>
      <c r="O24" s="32"/>
      <c r="P24" s="32"/>
      <c r="Q24" s="32"/>
      <c r="R24" s="32"/>
      <c r="S24" s="32"/>
      <c r="T24" s="32"/>
      <c r="U24" s="31"/>
    </row>
    <row r="25" spans="2:21" x14ac:dyDescent="0.2">
      <c r="B25" s="30"/>
      <c r="C25" s="32"/>
      <c r="D25" s="32"/>
      <c r="E25" s="32"/>
      <c r="F25" s="32"/>
      <c r="G25" s="32"/>
      <c r="H25" s="32"/>
      <c r="I25" s="32"/>
      <c r="J25" s="32"/>
      <c r="K25" s="32"/>
      <c r="L25" s="32"/>
      <c r="M25" s="32"/>
      <c r="N25" s="32"/>
      <c r="O25" s="32"/>
      <c r="P25" s="32"/>
      <c r="Q25" s="32"/>
      <c r="R25" s="32"/>
      <c r="S25" s="32"/>
      <c r="T25" s="32"/>
      <c r="U25" s="31"/>
    </row>
    <row r="26" spans="2:21" x14ac:dyDescent="0.2">
      <c r="B26" s="30"/>
      <c r="C26" s="32"/>
      <c r="D26" s="32"/>
      <c r="E26" s="32"/>
      <c r="F26" s="32"/>
      <c r="G26" s="32"/>
      <c r="H26" s="32"/>
      <c r="I26" s="32"/>
      <c r="J26" s="32"/>
      <c r="K26" s="32"/>
      <c r="L26" s="32"/>
      <c r="M26" s="32"/>
      <c r="N26" s="32"/>
      <c r="O26" s="32"/>
      <c r="P26" s="32"/>
      <c r="Q26" s="32"/>
      <c r="R26" s="32"/>
      <c r="S26" s="32"/>
      <c r="T26" s="32"/>
      <c r="U26" s="31"/>
    </row>
    <row r="27" spans="2:21" x14ac:dyDescent="0.2">
      <c r="B27" s="30"/>
      <c r="C27" s="32"/>
      <c r="D27" s="32"/>
      <c r="E27" s="32"/>
      <c r="F27" s="32"/>
      <c r="G27" s="32"/>
      <c r="H27" s="32"/>
      <c r="I27" s="32"/>
      <c r="J27" s="32"/>
      <c r="K27" s="32"/>
      <c r="L27" s="32"/>
      <c r="M27" s="32"/>
      <c r="N27" s="32"/>
      <c r="O27" s="32"/>
      <c r="P27" s="32"/>
      <c r="Q27" s="32"/>
      <c r="R27" s="32"/>
      <c r="S27" s="32"/>
      <c r="T27" s="32"/>
      <c r="U27" s="31"/>
    </row>
    <row r="28" spans="2:21" x14ac:dyDescent="0.2">
      <c r="B28" s="30"/>
      <c r="C28" s="32"/>
      <c r="D28" s="32"/>
      <c r="E28" s="32"/>
      <c r="F28" s="32"/>
      <c r="G28" s="32"/>
      <c r="H28" s="32"/>
      <c r="I28" s="32"/>
      <c r="J28" s="32"/>
      <c r="K28" s="32"/>
      <c r="L28" s="32"/>
      <c r="M28" s="32"/>
      <c r="N28" s="32"/>
      <c r="O28" s="32"/>
      <c r="P28" s="32"/>
      <c r="Q28" s="32"/>
      <c r="R28" s="32"/>
      <c r="S28" s="32"/>
      <c r="T28" s="32"/>
      <c r="U28" s="31"/>
    </row>
    <row r="29" spans="2:21" x14ac:dyDescent="0.2">
      <c r="B29" s="30"/>
      <c r="C29" s="32"/>
      <c r="D29" s="32"/>
      <c r="E29" s="32"/>
      <c r="F29" s="32"/>
      <c r="G29" s="32"/>
      <c r="H29" s="32"/>
      <c r="I29" s="32"/>
      <c r="J29" s="32"/>
      <c r="K29" s="32"/>
      <c r="L29" s="32"/>
      <c r="M29" s="32"/>
      <c r="N29" s="32"/>
      <c r="O29" s="32"/>
      <c r="P29" s="32"/>
      <c r="Q29" s="32"/>
      <c r="R29" s="32"/>
      <c r="S29" s="32"/>
      <c r="T29" s="32"/>
      <c r="U29" s="31"/>
    </row>
    <row r="30" spans="2:21" ht="18" customHeight="1" x14ac:dyDescent="0.25">
      <c r="B30" s="30"/>
      <c r="C30" s="179" t="s">
        <v>339</v>
      </c>
      <c r="D30" s="45"/>
      <c r="E30" s="46"/>
      <c r="F30" s="46"/>
      <c r="G30" s="46"/>
      <c r="H30" s="46"/>
      <c r="I30" s="45"/>
      <c r="J30" s="45"/>
      <c r="K30" s="45"/>
      <c r="L30" s="46"/>
      <c r="M30" s="46"/>
      <c r="N30" s="46"/>
      <c r="O30" s="46"/>
      <c r="P30" s="46"/>
      <c r="Q30" s="46"/>
      <c r="R30" s="46"/>
      <c r="S30" s="46"/>
      <c r="T30" s="46"/>
      <c r="U30" s="31"/>
    </row>
    <row r="31" spans="2:21" x14ac:dyDescent="0.2">
      <c r="B31" s="30"/>
      <c r="C31" s="32"/>
      <c r="D31" s="32"/>
      <c r="E31" s="32"/>
      <c r="F31" s="32"/>
      <c r="G31" s="32"/>
      <c r="H31" s="32"/>
      <c r="I31" s="32"/>
      <c r="J31" s="32"/>
      <c r="K31" s="32"/>
      <c r="L31" s="32"/>
      <c r="M31" s="32"/>
      <c r="N31" s="32"/>
      <c r="O31" s="32"/>
      <c r="P31" s="32"/>
      <c r="Q31" s="32"/>
      <c r="R31" s="32"/>
      <c r="S31" s="32"/>
      <c r="T31" s="32"/>
      <c r="U31" s="31"/>
    </row>
    <row r="32" spans="2:21" x14ac:dyDescent="0.2">
      <c r="B32" s="30"/>
      <c r="C32" s="32"/>
      <c r="D32" s="32"/>
      <c r="E32" s="32"/>
      <c r="F32" s="32"/>
      <c r="G32" s="32"/>
      <c r="H32" s="32"/>
      <c r="I32" s="32"/>
      <c r="K32" s="333"/>
      <c r="L32" s="333"/>
      <c r="M32" s="333"/>
      <c r="N32" s="333"/>
      <c r="O32" s="32"/>
      <c r="P32" s="32"/>
      <c r="Q32" s="32"/>
      <c r="R32" s="32"/>
      <c r="S32" s="32"/>
      <c r="T32" s="32"/>
      <c r="U32" s="31"/>
    </row>
    <row r="33" spans="2:21" ht="15" x14ac:dyDescent="0.25">
      <c r="B33" s="30"/>
      <c r="E33" s="32"/>
      <c r="F33" s="32"/>
      <c r="K33" s="47"/>
      <c r="O33" s="32"/>
      <c r="P33" s="32"/>
      <c r="Q33" s="32"/>
      <c r="R33" s="32"/>
      <c r="S33" s="32"/>
      <c r="T33" s="32"/>
      <c r="U33" s="31"/>
    </row>
    <row r="34" spans="2:21" x14ac:dyDescent="0.2">
      <c r="B34" s="30"/>
      <c r="C34" s="32"/>
      <c r="D34" s="32"/>
      <c r="E34" s="32"/>
      <c r="F34" s="32"/>
      <c r="G34" s="32"/>
      <c r="H34" s="32"/>
      <c r="I34" s="32"/>
      <c r="J34" s="32"/>
      <c r="K34" s="32"/>
      <c r="L34" s="32"/>
      <c r="M34" s="32"/>
      <c r="N34" s="32"/>
      <c r="O34" s="32"/>
      <c r="P34" s="32"/>
      <c r="Q34" s="32"/>
      <c r="R34" s="32"/>
      <c r="S34" s="32"/>
      <c r="T34" s="32"/>
      <c r="U34" s="31"/>
    </row>
    <row r="35" spans="2:21" x14ac:dyDescent="0.2">
      <c r="B35" s="30"/>
      <c r="E35" s="32"/>
      <c r="F35" s="32"/>
      <c r="G35" s="32"/>
      <c r="H35" s="32"/>
      <c r="I35" s="32" t="s">
        <v>340</v>
      </c>
      <c r="J35" s="29" t="s">
        <v>337</v>
      </c>
      <c r="K35" s="32" t="s">
        <v>338</v>
      </c>
      <c r="L35" s="32"/>
      <c r="P35" s="32"/>
      <c r="Q35" s="32"/>
      <c r="R35" s="32"/>
      <c r="S35" s="32"/>
      <c r="T35" s="32"/>
      <c r="U35" s="31"/>
    </row>
    <row r="36" spans="2:21" x14ac:dyDescent="0.2">
      <c r="B36" s="30"/>
      <c r="E36" s="32"/>
      <c r="F36" s="32"/>
      <c r="G36" s="32"/>
      <c r="H36" s="32"/>
      <c r="I36" s="32" t="str">
        <f>+Autodiagnóstico!E10</f>
        <v>Transparencia pasiva</v>
      </c>
      <c r="J36" s="29">
        <v>100</v>
      </c>
      <c r="K36" s="33">
        <f>+Autodiagnóstico!F10</f>
        <v>67.277777777777771</v>
      </c>
      <c r="L36" s="32"/>
      <c r="P36" s="32"/>
      <c r="Q36" s="32"/>
      <c r="R36" s="32"/>
      <c r="S36" s="32"/>
      <c r="T36" s="32"/>
      <c r="U36" s="31"/>
    </row>
    <row r="37" spans="2:21" x14ac:dyDescent="0.2">
      <c r="B37" s="30"/>
      <c r="E37" s="32"/>
      <c r="F37" s="32"/>
      <c r="G37" s="32"/>
      <c r="H37" s="32"/>
      <c r="I37" s="32" t="str">
        <f>+Autodiagnóstico!E28</f>
        <v xml:space="preserve">Transparencia activa </v>
      </c>
      <c r="J37" s="29">
        <v>100</v>
      </c>
      <c r="K37" s="33">
        <f>+Autodiagnóstico!F28</f>
        <v>71.638297872340431</v>
      </c>
      <c r="L37" s="32"/>
      <c r="P37" s="32"/>
      <c r="Q37" s="32"/>
      <c r="R37" s="32"/>
      <c r="S37" s="32"/>
      <c r="T37" s="32"/>
      <c r="U37" s="31"/>
    </row>
    <row r="38" spans="2:21" x14ac:dyDescent="0.2">
      <c r="B38" s="30"/>
      <c r="E38" s="32"/>
      <c r="F38" s="32"/>
      <c r="G38" s="32"/>
      <c r="H38" s="32"/>
      <c r="I38" s="32" t="str">
        <f>+Autodiagnóstico!E75</f>
        <v>Seguimiento acceso a la información pública</v>
      </c>
      <c r="J38" s="29">
        <v>100</v>
      </c>
      <c r="K38" s="33">
        <f>+Autodiagnóstico!F75</f>
        <v>25.75</v>
      </c>
      <c r="L38" s="32"/>
      <c r="P38" s="32"/>
      <c r="Q38" s="32"/>
      <c r="R38" s="32"/>
      <c r="S38" s="32"/>
      <c r="T38" s="32"/>
      <c r="U38" s="31"/>
    </row>
    <row r="39" spans="2:21" x14ac:dyDescent="0.2">
      <c r="B39" s="30"/>
      <c r="E39" s="32"/>
      <c r="F39" s="32"/>
      <c r="G39" s="32"/>
      <c r="H39" s="32"/>
      <c r="I39" s="32" t="str">
        <f>+Autodiagnóstico!E79</f>
        <v>Divulgación política de seguridad de la información y de protección de datos personales</v>
      </c>
      <c r="J39" s="29">
        <v>100</v>
      </c>
      <c r="K39" s="33">
        <f>+Autodiagnóstico!F79</f>
        <v>47.75</v>
      </c>
      <c r="L39" s="32"/>
      <c r="P39" s="32"/>
      <c r="Q39" s="32"/>
      <c r="R39" s="32"/>
      <c r="S39" s="32"/>
      <c r="T39" s="32"/>
      <c r="U39" s="31"/>
    </row>
    <row r="40" spans="2:21" x14ac:dyDescent="0.2">
      <c r="B40" s="30"/>
      <c r="E40" s="32"/>
      <c r="F40" s="32"/>
      <c r="G40" s="32"/>
      <c r="H40" s="32"/>
      <c r="I40" s="32" t="str">
        <f>+Autodiagnóstico!E83</f>
        <v xml:space="preserve">Gestión documental para el acceso a la información pública </v>
      </c>
      <c r="J40" s="29">
        <v>100</v>
      </c>
      <c r="K40" s="33">
        <f>+Autodiagnóstico!F83</f>
        <v>22.2</v>
      </c>
      <c r="L40" s="32"/>
      <c r="M40" s="32"/>
      <c r="N40" s="32"/>
      <c r="O40" s="32"/>
      <c r="P40" s="32"/>
      <c r="Q40" s="32"/>
      <c r="R40" s="32"/>
      <c r="S40" s="32"/>
      <c r="T40" s="32"/>
      <c r="U40" s="31"/>
    </row>
    <row r="41" spans="2:21" x14ac:dyDescent="0.2">
      <c r="B41" s="30"/>
      <c r="E41" s="32"/>
      <c r="F41" s="32"/>
      <c r="G41" s="32"/>
      <c r="H41" s="32"/>
      <c r="I41" s="32" t="str">
        <f>+Autodiagnóstico!E88</f>
        <v xml:space="preserve">Instrumentos gestión de la información </v>
      </c>
      <c r="J41" s="29">
        <v>100</v>
      </c>
      <c r="K41" s="33">
        <f>+Autodiagnóstico!F88</f>
        <v>1</v>
      </c>
      <c r="L41" s="32"/>
      <c r="M41" s="32"/>
      <c r="N41" s="32"/>
      <c r="O41" s="32"/>
      <c r="P41" s="32"/>
      <c r="Q41" s="32"/>
      <c r="R41" s="32"/>
      <c r="S41" s="32"/>
      <c r="T41" s="32"/>
      <c r="U41" s="31"/>
    </row>
    <row r="42" spans="2:21" x14ac:dyDescent="0.2">
      <c r="B42" s="30"/>
      <c r="C42" s="32"/>
      <c r="D42" s="32"/>
      <c r="E42" s="32"/>
      <c r="F42" s="32"/>
      <c r="G42" s="32"/>
      <c r="H42" s="32"/>
      <c r="I42" s="32" t="str">
        <f>+Autodiagnóstico!E96</f>
        <v xml:space="preserve">Criterios diferenciales de accesibilidad a la información pública </v>
      </c>
      <c r="J42" s="29">
        <v>100</v>
      </c>
      <c r="K42" s="33">
        <f>+Autodiagnóstico!F96</f>
        <v>24.4</v>
      </c>
      <c r="L42" s="32"/>
      <c r="M42" s="32"/>
      <c r="N42" s="32"/>
      <c r="O42" s="32"/>
      <c r="P42" s="32"/>
      <c r="Q42" s="32"/>
      <c r="R42" s="32"/>
      <c r="S42" s="32"/>
      <c r="T42" s="32"/>
      <c r="U42" s="31"/>
    </row>
    <row r="43" spans="2:21" x14ac:dyDescent="0.2">
      <c r="B43" s="30"/>
      <c r="C43" s="32"/>
      <c r="D43" s="32"/>
      <c r="E43" s="32"/>
      <c r="F43" s="32"/>
      <c r="G43" s="32"/>
      <c r="H43" s="32"/>
      <c r="I43" s="32" t="str">
        <f>+Autodiagnóstico!E101</f>
        <v xml:space="preserve">Conocimientos y criterios sobre transparencia y acceso a la información pública </v>
      </c>
      <c r="J43" s="29">
        <v>100</v>
      </c>
      <c r="K43" s="33">
        <f>+Autodiagnóstico!F101</f>
        <v>40</v>
      </c>
      <c r="L43" s="32"/>
      <c r="M43" s="32"/>
      <c r="N43" s="32"/>
      <c r="O43" s="32"/>
      <c r="P43" s="32"/>
      <c r="Q43" s="32"/>
      <c r="R43" s="32"/>
      <c r="S43" s="32"/>
      <c r="T43" s="32"/>
      <c r="U43" s="31"/>
    </row>
    <row r="44" spans="2:21" x14ac:dyDescent="0.2">
      <c r="B44" s="30"/>
      <c r="C44" s="32"/>
      <c r="D44" s="32"/>
      <c r="E44" s="32"/>
      <c r="F44" s="32"/>
      <c r="G44" s="32"/>
      <c r="H44" s="32"/>
      <c r="I44" s="32"/>
      <c r="J44" s="32"/>
      <c r="K44" s="32"/>
      <c r="L44" s="32"/>
      <c r="M44" s="32"/>
      <c r="N44" s="32"/>
      <c r="O44" s="32"/>
      <c r="P44" s="32"/>
      <c r="Q44" s="32"/>
      <c r="R44" s="32"/>
      <c r="S44" s="32"/>
      <c r="T44" s="32"/>
      <c r="U44" s="31"/>
    </row>
    <row r="45" spans="2:21" x14ac:dyDescent="0.2">
      <c r="B45" s="30"/>
      <c r="C45" s="32"/>
      <c r="D45" s="32"/>
      <c r="E45" s="32"/>
      <c r="F45" s="32"/>
      <c r="G45" s="32"/>
      <c r="H45" s="32"/>
      <c r="I45" s="32"/>
      <c r="J45" s="32"/>
      <c r="K45" s="32"/>
      <c r="L45" s="32"/>
      <c r="M45" s="32"/>
      <c r="N45" s="32"/>
      <c r="O45" s="32"/>
      <c r="P45" s="32"/>
      <c r="Q45" s="32"/>
      <c r="R45" s="32"/>
      <c r="S45" s="32"/>
      <c r="T45" s="32"/>
      <c r="U45" s="31"/>
    </row>
    <row r="46" spans="2:21" x14ac:dyDescent="0.2">
      <c r="B46" s="30"/>
      <c r="C46" s="32"/>
      <c r="D46" s="32"/>
      <c r="E46" s="32"/>
      <c r="F46" s="32"/>
      <c r="G46" s="32"/>
      <c r="H46" s="32"/>
      <c r="I46" s="32"/>
      <c r="J46" s="32"/>
      <c r="K46" s="32"/>
      <c r="L46" s="32"/>
      <c r="M46" s="32"/>
      <c r="N46" s="32"/>
      <c r="O46" s="32"/>
      <c r="P46" s="32"/>
      <c r="Q46" s="32"/>
      <c r="R46" s="32"/>
      <c r="S46" s="32"/>
      <c r="T46" s="32"/>
      <c r="U46" s="31"/>
    </row>
    <row r="47" spans="2:21" x14ac:dyDescent="0.2">
      <c r="B47" s="30"/>
      <c r="C47" s="32"/>
      <c r="D47" s="32"/>
      <c r="E47" s="32"/>
      <c r="F47" s="32"/>
      <c r="G47" s="32"/>
      <c r="H47" s="32"/>
      <c r="I47" s="32"/>
      <c r="J47" s="32"/>
      <c r="K47" s="32"/>
      <c r="L47" s="32"/>
      <c r="M47" s="32"/>
      <c r="N47" s="32"/>
      <c r="O47" s="32"/>
      <c r="P47" s="32"/>
      <c r="Q47" s="32"/>
      <c r="R47" s="32"/>
      <c r="S47" s="32"/>
      <c r="T47" s="32"/>
      <c r="U47" s="31"/>
    </row>
    <row r="48" spans="2:21" x14ac:dyDescent="0.2">
      <c r="B48" s="30"/>
      <c r="C48" s="32"/>
      <c r="D48" s="32"/>
      <c r="E48" s="32"/>
      <c r="F48" s="32"/>
      <c r="G48" s="32"/>
      <c r="H48" s="32"/>
      <c r="I48" s="32"/>
      <c r="J48" s="32"/>
      <c r="K48" s="32"/>
      <c r="L48" s="32"/>
      <c r="M48" s="32"/>
      <c r="N48" s="32"/>
      <c r="O48" s="32"/>
      <c r="P48" s="32"/>
      <c r="Q48" s="32"/>
      <c r="R48" s="32"/>
      <c r="S48" s="32"/>
      <c r="T48" s="32"/>
      <c r="U48" s="31"/>
    </row>
    <row r="49" spans="2:21" x14ac:dyDescent="0.2">
      <c r="B49" s="30"/>
      <c r="C49" s="32"/>
      <c r="D49" s="32"/>
      <c r="E49" s="32"/>
      <c r="F49" s="32"/>
      <c r="G49" s="32"/>
      <c r="H49" s="32"/>
      <c r="I49" s="32"/>
      <c r="J49" s="32"/>
      <c r="K49" s="32"/>
      <c r="L49" s="32"/>
      <c r="M49" s="32"/>
      <c r="N49" s="32"/>
      <c r="O49" s="32"/>
      <c r="P49" s="32"/>
      <c r="Q49" s="32"/>
      <c r="R49" s="32"/>
      <c r="S49" s="32"/>
      <c r="T49" s="32"/>
      <c r="U49" s="31"/>
    </row>
    <row r="50" spans="2:21" x14ac:dyDescent="0.2">
      <c r="B50" s="30"/>
      <c r="C50" s="32"/>
      <c r="D50" s="32"/>
      <c r="E50" s="32"/>
      <c r="F50" s="32"/>
      <c r="G50" s="32"/>
      <c r="H50" s="32"/>
      <c r="I50" s="32"/>
      <c r="J50" s="32"/>
      <c r="K50" s="32"/>
      <c r="L50" s="32"/>
      <c r="M50" s="32"/>
      <c r="N50" s="32"/>
      <c r="O50" s="32"/>
      <c r="P50" s="32"/>
      <c r="Q50" s="32"/>
      <c r="R50" s="32"/>
      <c r="S50" s="32"/>
      <c r="T50" s="32"/>
      <c r="U50" s="31"/>
    </row>
    <row r="51" spans="2:21" x14ac:dyDescent="0.2">
      <c r="B51" s="30"/>
      <c r="C51" s="32"/>
      <c r="D51" s="32"/>
      <c r="E51" s="32"/>
      <c r="F51" s="32"/>
      <c r="G51" s="32"/>
      <c r="H51" s="32"/>
      <c r="L51" s="32"/>
      <c r="M51" s="32"/>
      <c r="N51" s="32"/>
      <c r="O51" s="32"/>
      <c r="P51" s="32"/>
      <c r="Q51" s="32"/>
      <c r="R51" s="32"/>
      <c r="S51" s="32"/>
      <c r="T51" s="32"/>
      <c r="U51" s="31"/>
    </row>
    <row r="52" spans="2:21" x14ac:dyDescent="0.2">
      <c r="B52" s="30"/>
      <c r="C52" s="32"/>
      <c r="D52" s="32"/>
      <c r="E52" s="32"/>
      <c r="F52" s="32"/>
      <c r="G52" s="32"/>
      <c r="H52" s="32"/>
      <c r="L52" s="32"/>
      <c r="M52" s="32"/>
      <c r="N52" s="32"/>
      <c r="O52" s="32"/>
      <c r="P52" s="32"/>
      <c r="Q52" s="32"/>
      <c r="R52" s="32"/>
      <c r="S52" s="32"/>
      <c r="T52" s="32"/>
      <c r="U52" s="31"/>
    </row>
    <row r="53" spans="2:21" ht="15" thickBot="1" x14ac:dyDescent="0.25">
      <c r="B53" s="35"/>
      <c r="C53" s="36"/>
      <c r="D53" s="36"/>
      <c r="E53" s="36"/>
      <c r="F53" s="36"/>
      <c r="G53" s="36"/>
      <c r="H53" s="36"/>
      <c r="I53" s="36"/>
      <c r="J53" s="36"/>
      <c r="K53" s="36"/>
      <c r="L53" s="36"/>
      <c r="M53" s="36"/>
      <c r="N53" s="36"/>
      <c r="O53" s="36"/>
      <c r="P53" s="36"/>
      <c r="Q53" s="36"/>
      <c r="R53" s="36"/>
      <c r="S53" s="36"/>
      <c r="T53" s="36"/>
      <c r="U53" s="37"/>
    </row>
    <row r="54" spans="2:21" x14ac:dyDescent="0.2"/>
    <row r="55" spans="2:21" x14ac:dyDescent="0.2"/>
    <row r="56" spans="2:21" x14ac:dyDescent="0.2"/>
    <row r="57" spans="2:21" x14ac:dyDescent="0.2">
      <c r="C57" s="38"/>
      <c r="D57" s="39"/>
      <c r="E57" s="39"/>
      <c r="F57" s="39"/>
      <c r="O57" s="40"/>
      <c r="P57" s="41"/>
    </row>
    <row r="58" spans="2:21" x14ac:dyDescent="0.2">
      <c r="O58" s="40"/>
      <c r="P58" s="41"/>
    </row>
    <row r="59" spans="2:21" ht="18" x14ac:dyDescent="0.25">
      <c r="K59" s="334" t="s">
        <v>42</v>
      </c>
      <c r="L59" s="334"/>
      <c r="O59" s="40"/>
      <c r="P59" s="41"/>
    </row>
    <row r="60" spans="2:21" x14ac:dyDescent="0.2"/>
    <row r="61" spans="2:21" ht="18" x14ac:dyDescent="0.25">
      <c r="L61" s="198"/>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tabSelected="1" view="pageBreakPreview" zoomScale="60" zoomScaleNormal="70" workbookViewId="0">
      <selection activeCell="I7" sqref="I7"/>
    </sheetView>
  </sheetViews>
  <sheetFormatPr baseColWidth="10" defaultColWidth="11.42578125" defaultRowHeight="0" customHeight="1" zeroHeight="1" x14ac:dyDescent="0.25"/>
  <cols>
    <col min="1" max="1" width="1.7109375" style="200" customWidth="1"/>
    <col min="2" max="2" width="1.5703125" style="201" customWidth="1"/>
    <col min="3" max="3" width="6.85546875" style="200" customWidth="1"/>
    <col min="4" max="4" width="7.5703125" style="200" customWidth="1"/>
    <col min="5" max="5" width="28.85546875" style="200" customWidth="1"/>
    <col min="6" max="6" width="15.5703125" style="203" customWidth="1"/>
    <col min="7" max="7" width="12" style="200" customWidth="1"/>
    <col min="8" max="8" width="27.5703125" style="200" customWidth="1"/>
    <col min="9" max="9" width="27.85546875" style="200" customWidth="1"/>
    <col min="10" max="10" width="17.5703125" style="200" customWidth="1"/>
    <col min="11" max="11" width="15.28515625" style="200" customWidth="1"/>
    <col min="12" max="12" width="18.42578125" style="200" customWidth="1"/>
    <col min="13" max="13" width="25.5703125" style="200" customWidth="1"/>
    <col min="14" max="14" width="16.140625" style="203" customWidth="1"/>
    <col min="15" max="15" width="42.7109375" style="200" customWidth="1"/>
    <col min="16" max="16" width="14.7109375" style="200" customWidth="1"/>
    <col min="17" max="17" width="67.140625" style="200" customWidth="1"/>
    <col min="18" max="18" width="1.42578125" style="200" customWidth="1"/>
    <col min="19" max="19" width="4.5703125" style="200" customWidth="1"/>
    <col min="20" max="30" width="11.42578125" style="200" customWidth="1"/>
    <col min="31" max="16384" width="11.42578125" style="200"/>
  </cols>
  <sheetData>
    <row r="1" spans="2:18" ht="6" customHeight="1" thickBot="1" x14ac:dyDescent="0.3">
      <c r="E1" s="202"/>
      <c r="G1" s="202"/>
      <c r="I1" s="202"/>
      <c r="J1" s="203"/>
      <c r="K1" s="203"/>
      <c r="L1" s="202"/>
    </row>
    <row r="2" spans="2:18" ht="93.75" customHeight="1" x14ac:dyDescent="0.25">
      <c r="B2" s="204"/>
      <c r="C2" s="205"/>
      <c r="D2" s="205"/>
      <c r="E2" s="206"/>
      <c r="F2" s="207"/>
      <c r="G2" s="206"/>
      <c r="H2" s="205"/>
      <c r="I2" s="206"/>
      <c r="J2" s="207"/>
      <c r="K2" s="207"/>
      <c r="L2" s="206"/>
      <c r="M2" s="205"/>
      <c r="N2" s="207"/>
      <c r="O2" s="205"/>
      <c r="P2" s="205"/>
      <c r="Q2" s="205"/>
      <c r="R2" s="208"/>
    </row>
    <row r="3" spans="2:18" ht="29.25" customHeight="1" x14ac:dyDescent="0.25">
      <c r="B3" s="209"/>
      <c r="C3" s="357" t="s">
        <v>341</v>
      </c>
      <c r="D3" s="358"/>
      <c r="E3" s="358"/>
      <c r="F3" s="358"/>
      <c r="G3" s="358"/>
      <c r="H3" s="358"/>
      <c r="I3" s="358"/>
      <c r="J3" s="358"/>
      <c r="K3" s="358"/>
      <c r="L3" s="359"/>
      <c r="M3" s="358"/>
      <c r="N3" s="358"/>
      <c r="O3" s="210"/>
      <c r="P3" s="210"/>
      <c r="Q3" s="210"/>
      <c r="R3" s="211"/>
    </row>
    <row r="4" spans="2:18" ht="12" customHeight="1" x14ac:dyDescent="0.25">
      <c r="B4" s="209"/>
      <c r="C4" s="212"/>
      <c r="D4" s="212"/>
      <c r="E4" s="226"/>
      <c r="F4" s="214"/>
      <c r="G4" s="213"/>
      <c r="H4" s="212"/>
      <c r="I4" s="213"/>
      <c r="J4" s="214"/>
      <c r="K4" s="214"/>
      <c r="L4" s="213"/>
      <c r="M4" s="212"/>
      <c r="N4" s="214"/>
      <c r="O4" s="212"/>
      <c r="P4" s="212"/>
      <c r="Q4" s="212"/>
      <c r="R4" s="211"/>
    </row>
    <row r="5" spans="2:18" s="236" customFormat="1" ht="52.5" customHeight="1" x14ac:dyDescent="0.25">
      <c r="B5" s="237"/>
      <c r="C5" s="335" t="s">
        <v>222</v>
      </c>
      <c r="D5" s="337" t="s">
        <v>342</v>
      </c>
      <c r="E5" s="335" t="s">
        <v>225</v>
      </c>
      <c r="F5" s="335" t="s">
        <v>343</v>
      </c>
      <c r="G5" s="339" t="s">
        <v>344</v>
      </c>
      <c r="H5" s="339" t="s">
        <v>345</v>
      </c>
      <c r="I5" s="339" t="s">
        <v>346</v>
      </c>
      <c r="J5" s="339" t="s">
        <v>347</v>
      </c>
      <c r="K5" s="339" t="s">
        <v>348</v>
      </c>
      <c r="L5" s="339" t="s">
        <v>349</v>
      </c>
      <c r="M5" s="339" t="s">
        <v>350</v>
      </c>
      <c r="N5" s="339" t="s">
        <v>351</v>
      </c>
      <c r="O5" s="339" t="s">
        <v>352</v>
      </c>
      <c r="P5" s="339" t="s">
        <v>353</v>
      </c>
      <c r="Q5" s="339" t="s">
        <v>354</v>
      </c>
      <c r="R5" s="238"/>
    </row>
    <row r="6" spans="2:18" s="236" customFormat="1" ht="58.5" customHeight="1" thickBot="1" x14ac:dyDescent="0.3">
      <c r="B6" s="199"/>
      <c r="C6" s="336"/>
      <c r="D6" s="338"/>
      <c r="E6" s="335"/>
      <c r="F6" s="335"/>
      <c r="G6" s="339"/>
      <c r="H6" s="339"/>
      <c r="I6" s="339"/>
      <c r="J6" s="339"/>
      <c r="K6" s="339"/>
      <c r="L6" s="339"/>
      <c r="M6" s="339"/>
      <c r="N6" s="339"/>
      <c r="O6" s="339"/>
      <c r="P6" s="339"/>
      <c r="Q6" s="339"/>
      <c r="R6" s="238"/>
    </row>
    <row r="7" spans="2:18" ht="78" customHeight="1" x14ac:dyDescent="0.25">
      <c r="B7" s="340"/>
      <c r="C7" s="342" t="s">
        <v>228</v>
      </c>
      <c r="D7" s="355" t="s">
        <v>229</v>
      </c>
      <c r="E7" s="219" t="str">
        <f>+Autodiagnóstico!G10</f>
        <v xml:space="preserve">La entidad garantiza la atención a la ciudadanía por lo menos 40 horas a la semana </v>
      </c>
      <c r="F7" s="215">
        <f>+Autodiagnóstico!H10</f>
        <v>100</v>
      </c>
      <c r="G7" s="215" t="s">
        <v>355</v>
      </c>
      <c r="H7" s="215" t="s">
        <v>356</v>
      </c>
      <c r="I7" s="216" t="s">
        <v>357</v>
      </c>
      <c r="J7" s="215" t="s">
        <v>358</v>
      </c>
      <c r="K7" s="215" t="s">
        <v>358</v>
      </c>
      <c r="L7" s="215" t="s">
        <v>359</v>
      </c>
      <c r="M7" s="215" t="s">
        <v>360</v>
      </c>
      <c r="N7" s="215" t="s">
        <v>361</v>
      </c>
      <c r="O7" s="216"/>
      <c r="P7" s="216"/>
      <c r="Q7" s="216" t="s">
        <v>742</v>
      </c>
      <c r="R7" s="211"/>
    </row>
    <row r="8" spans="2:18" ht="96.75" customHeight="1" x14ac:dyDescent="0.25">
      <c r="B8" s="340"/>
      <c r="C8" s="342"/>
      <c r="D8" s="348"/>
      <c r="E8" s="219" t="str">
        <f>+Autodiagnóstico!G11</f>
        <v xml:space="preserve">La entidad cuenta con una dependencia encargada exclusivamente de atención al ciudadano </v>
      </c>
      <c r="F8" s="215">
        <f>+Autodiagnóstico!H11</f>
        <v>100</v>
      </c>
      <c r="G8" s="215" t="s">
        <v>355</v>
      </c>
      <c r="H8" s="217" t="s">
        <v>362</v>
      </c>
      <c r="I8" s="216" t="s">
        <v>357</v>
      </c>
      <c r="J8" s="215" t="s">
        <v>358</v>
      </c>
      <c r="K8" s="215" t="s">
        <v>358</v>
      </c>
      <c r="L8" s="215"/>
      <c r="M8" s="215" t="s">
        <v>363</v>
      </c>
      <c r="N8" s="215" t="s">
        <v>364</v>
      </c>
      <c r="O8" s="216"/>
      <c r="P8" s="216"/>
      <c r="Q8" s="216" t="s">
        <v>742</v>
      </c>
      <c r="R8" s="211"/>
    </row>
    <row r="9" spans="2:18" ht="276.75" customHeight="1" x14ac:dyDescent="0.25">
      <c r="B9" s="340"/>
      <c r="C9" s="342"/>
      <c r="D9" s="348"/>
      <c r="E9" s="219" t="str">
        <f>+Autodiagnóstico!G12</f>
        <v xml:space="preserve">La entidad responde las solicitudes de información en un plazo máximo de 10 hábiles después de la recepción </v>
      </c>
      <c r="F9" s="215">
        <f>+Autodiagnóstico!H12</f>
        <v>50</v>
      </c>
      <c r="G9" s="215" t="s">
        <v>355</v>
      </c>
      <c r="H9" s="217" t="s">
        <v>365</v>
      </c>
      <c r="I9" s="216" t="s">
        <v>366</v>
      </c>
      <c r="J9" s="218" t="s">
        <v>367</v>
      </c>
      <c r="K9" s="218" t="s">
        <v>368</v>
      </c>
      <c r="L9" s="217" t="s">
        <v>369</v>
      </c>
      <c r="M9" s="215" t="s">
        <v>370</v>
      </c>
      <c r="N9" s="215" t="s">
        <v>371</v>
      </c>
      <c r="O9" s="216"/>
      <c r="P9" s="216"/>
      <c r="Q9" s="216" t="s">
        <v>723</v>
      </c>
      <c r="R9" s="211"/>
    </row>
    <row r="10" spans="2:18" ht="268.5" customHeight="1" x14ac:dyDescent="0.25">
      <c r="B10" s="340"/>
      <c r="C10" s="342"/>
      <c r="D10" s="348"/>
      <c r="E10" s="219" t="str">
        <f>+Autodiagnóstico!G13</f>
        <v xml:space="preserve">La entidad responde los derechos de petición en un plazo máximo de 15 días hábiles después de la recepción </v>
      </c>
      <c r="F10" s="215">
        <f>+Autodiagnóstico!H13</f>
        <v>80</v>
      </c>
      <c r="G10" s="215" t="s">
        <v>355</v>
      </c>
      <c r="H10" s="217" t="s">
        <v>365</v>
      </c>
      <c r="I10" s="216" t="s">
        <v>366</v>
      </c>
      <c r="J10" s="215" t="s">
        <v>358</v>
      </c>
      <c r="K10" s="215" t="s">
        <v>358</v>
      </c>
      <c r="L10" s="215"/>
      <c r="M10" s="215" t="s">
        <v>372</v>
      </c>
      <c r="N10" s="215" t="s">
        <v>373</v>
      </c>
      <c r="O10" s="216"/>
      <c r="P10" s="216"/>
      <c r="Q10" s="216" t="s">
        <v>723</v>
      </c>
      <c r="R10" s="211"/>
    </row>
    <row r="11" spans="2:18" ht="73.5" customHeight="1" x14ac:dyDescent="0.25">
      <c r="B11" s="340"/>
      <c r="C11" s="342"/>
      <c r="D11" s="348"/>
      <c r="E11" s="219" t="str">
        <f>+Autodiagnóstico!G14</f>
        <v xml:space="preserve">La entidad responde los derechos de petición de consulta en un plazo máximo de 30 días hábiles después de la recepción </v>
      </c>
      <c r="F11" s="215">
        <f>+Autodiagnóstico!H14</f>
        <v>100</v>
      </c>
      <c r="G11" s="215" t="s">
        <v>355</v>
      </c>
      <c r="H11" s="217" t="s">
        <v>365</v>
      </c>
      <c r="I11" s="216" t="s">
        <v>366</v>
      </c>
      <c r="J11" s="218" t="s">
        <v>367</v>
      </c>
      <c r="K11" s="218" t="s">
        <v>368</v>
      </c>
      <c r="L11" s="217"/>
      <c r="M11" s="215" t="s">
        <v>374</v>
      </c>
      <c r="N11" s="215" t="s">
        <v>373</v>
      </c>
      <c r="O11" s="216"/>
      <c r="P11" s="216"/>
      <c r="Q11" s="216" t="s">
        <v>742</v>
      </c>
      <c r="R11" s="211"/>
    </row>
    <row r="12" spans="2:18" ht="258.75" customHeight="1" x14ac:dyDescent="0.25">
      <c r="B12" s="340"/>
      <c r="C12" s="342"/>
      <c r="D12" s="348"/>
      <c r="E12" s="219" t="str">
        <f>+Autodiagnóstico!G15</f>
        <v xml:space="preserve">La entidad conoce el número de días hábiles que se demora en promedio la respuesta de una solicitud de información </v>
      </c>
      <c r="F12" s="215">
        <f>+Autodiagnóstico!H15</f>
        <v>50</v>
      </c>
      <c r="G12" s="215" t="s">
        <v>355</v>
      </c>
      <c r="H12" s="217" t="s">
        <v>365</v>
      </c>
      <c r="I12" s="216" t="s">
        <v>366</v>
      </c>
      <c r="J12" s="218" t="s">
        <v>367</v>
      </c>
      <c r="K12" s="218" t="s">
        <v>368</v>
      </c>
      <c r="L12" s="217"/>
      <c r="M12" s="215" t="s">
        <v>375</v>
      </c>
      <c r="N12" s="215" t="s">
        <v>371</v>
      </c>
      <c r="O12" s="216"/>
      <c r="P12" s="216"/>
      <c r="Q12" s="216" t="s">
        <v>723</v>
      </c>
      <c r="R12" s="211"/>
    </row>
    <row r="13" spans="2:18" ht="174" customHeight="1" x14ac:dyDescent="0.25">
      <c r="B13" s="340"/>
      <c r="C13" s="342"/>
      <c r="D13" s="349"/>
      <c r="E13" s="219"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215">
        <f>+Autodiagnóstico!H16</f>
        <v>100</v>
      </c>
      <c r="G13" s="215" t="s">
        <v>376</v>
      </c>
      <c r="H13" s="217" t="s">
        <v>377</v>
      </c>
      <c r="I13" s="216" t="s">
        <v>357</v>
      </c>
      <c r="J13" s="215" t="s">
        <v>358</v>
      </c>
      <c r="K13" s="215" t="s">
        <v>358</v>
      </c>
      <c r="L13" s="215"/>
      <c r="M13" s="215" t="s">
        <v>378</v>
      </c>
      <c r="N13" s="215" t="s">
        <v>379</v>
      </c>
      <c r="O13" s="216"/>
      <c r="P13" s="216"/>
      <c r="Q13" s="216" t="s">
        <v>722</v>
      </c>
      <c r="R13" s="211"/>
    </row>
    <row r="14" spans="2:18" ht="198.75" customHeight="1" x14ac:dyDescent="0.25">
      <c r="B14" s="340"/>
      <c r="C14" s="343"/>
      <c r="D14" s="344"/>
      <c r="E14" s="219" t="str">
        <f>+Autodiagnóstico!G17</f>
        <v>La realización de trámites por parte de los ciudadanos es sencilla</v>
      </c>
      <c r="F14" s="215">
        <f>+Autodiagnóstico!H17</f>
        <v>20</v>
      </c>
      <c r="G14" s="219" t="s">
        <v>705</v>
      </c>
      <c r="H14" s="220" t="s">
        <v>380</v>
      </c>
      <c r="I14" s="216" t="s">
        <v>381</v>
      </c>
      <c r="J14" s="218" t="s">
        <v>367</v>
      </c>
      <c r="K14" s="218" t="s">
        <v>368</v>
      </c>
      <c r="L14" s="220" t="s">
        <v>382</v>
      </c>
      <c r="M14" s="219" t="s">
        <v>383</v>
      </c>
      <c r="N14" s="215" t="s">
        <v>384</v>
      </c>
      <c r="O14" s="216"/>
      <c r="P14" s="216"/>
      <c r="Q14" s="216" t="s">
        <v>724</v>
      </c>
      <c r="R14" s="211"/>
    </row>
    <row r="15" spans="2:18" ht="163.5" customHeight="1" x14ac:dyDescent="0.25">
      <c r="B15" s="340"/>
      <c r="C15" s="342"/>
      <c r="D15" s="355"/>
      <c r="E15" s="219" t="str">
        <f>+Autodiagnóstico!G18</f>
        <v xml:space="preserve">La presentación de PQRS por parte de la ciudadanía es sencilla </v>
      </c>
      <c r="F15" s="215">
        <f>+Autodiagnóstico!H18</f>
        <v>20</v>
      </c>
      <c r="G15" s="215" t="s">
        <v>706</v>
      </c>
      <c r="H15" s="217" t="s">
        <v>385</v>
      </c>
      <c r="I15" s="216" t="s">
        <v>386</v>
      </c>
      <c r="J15" s="218" t="s">
        <v>367</v>
      </c>
      <c r="K15" s="218" t="s">
        <v>368</v>
      </c>
      <c r="L15" s="217"/>
      <c r="M15" s="215" t="s">
        <v>387</v>
      </c>
      <c r="N15" s="215" t="s">
        <v>384</v>
      </c>
      <c r="O15" s="216"/>
      <c r="P15" s="216"/>
      <c r="Q15" s="216" t="s">
        <v>724</v>
      </c>
      <c r="R15" s="211"/>
    </row>
    <row r="16" spans="2:18" ht="122.25" customHeight="1" x14ac:dyDescent="0.25">
      <c r="B16" s="340"/>
      <c r="C16" s="342"/>
      <c r="D16" s="348"/>
      <c r="E16" s="219" t="str">
        <f>+Autodiagnóstico!G19</f>
        <v xml:space="preserve">La entidad facilita al ciudadano información sobre el estado de su PQRS desde su recepción hasta su respuesta </v>
      </c>
      <c r="F16" s="215">
        <f>+Autodiagnóstico!H19</f>
        <v>1</v>
      </c>
      <c r="G16" s="215" t="s">
        <v>706</v>
      </c>
      <c r="H16" s="217" t="s">
        <v>388</v>
      </c>
      <c r="I16" s="216" t="s">
        <v>707</v>
      </c>
      <c r="J16" s="218" t="s">
        <v>389</v>
      </c>
      <c r="K16" s="218" t="s">
        <v>390</v>
      </c>
      <c r="L16" s="217"/>
      <c r="M16" s="215" t="s">
        <v>391</v>
      </c>
      <c r="N16" s="215" t="s">
        <v>392</v>
      </c>
      <c r="O16" s="216"/>
      <c r="P16" s="216"/>
      <c r="Q16" s="221" t="s">
        <v>743</v>
      </c>
      <c r="R16" s="211"/>
    </row>
    <row r="17" spans="1:19" ht="179.25" customHeight="1" x14ac:dyDescent="0.25">
      <c r="B17" s="340"/>
      <c r="C17" s="342"/>
      <c r="D17" s="348"/>
      <c r="E17" s="219" t="str">
        <f>+Autodiagnóstico!G20</f>
        <v>Los funcionarios de la entidad ofrecen un servicio amable y cálido a los ciudadanos, dando respuesta efectiva a sus requerimientos</v>
      </c>
      <c r="F17" s="215">
        <f>+Autodiagnóstico!H20</f>
        <v>20</v>
      </c>
      <c r="G17" s="215" t="s">
        <v>355</v>
      </c>
      <c r="H17" s="217" t="s">
        <v>393</v>
      </c>
      <c r="I17" s="216" t="s">
        <v>708</v>
      </c>
      <c r="J17" s="218" t="s">
        <v>367</v>
      </c>
      <c r="K17" s="218" t="s">
        <v>368</v>
      </c>
      <c r="L17" s="217"/>
      <c r="M17" s="215" t="s">
        <v>394</v>
      </c>
      <c r="N17" s="217"/>
      <c r="O17" s="222"/>
      <c r="P17" s="222"/>
      <c r="Q17" s="216" t="s">
        <v>724</v>
      </c>
      <c r="R17" s="211"/>
    </row>
    <row r="18" spans="1:19" ht="120.75" customHeight="1" x14ac:dyDescent="0.25">
      <c r="B18" s="340"/>
      <c r="C18" s="342"/>
      <c r="D18" s="348"/>
      <c r="E18" s="219" t="str">
        <f>+Autodiagnóstico!G21</f>
        <v xml:space="preserve">La entidad lleva registro de todos los PQRS presentados, sin importar el canal por el que hayan sido allegados por parte de la ciudadanía. Ejemplo: presencial, telefónico, sitio web, correo electrónico etc. </v>
      </c>
      <c r="F18" s="215">
        <f>+Autodiagnóstico!H21</f>
        <v>100</v>
      </c>
      <c r="G18" s="215" t="s">
        <v>355</v>
      </c>
      <c r="H18" s="217" t="s">
        <v>365</v>
      </c>
      <c r="I18" s="216" t="s">
        <v>357</v>
      </c>
      <c r="J18" s="215" t="s">
        <v>358</v>
      </c>
      <c r="K18" s="215" t="s">
        <v>358</v>
      </c>
      <c r="L18" s="215"/>
      <c r="M18" s="215" t="s">
        <v>395</v>
      </c>
      <c r="N18" s="215" t="s">
        <v>371</v>
      </c>
      <c r="O18" s="216"/>
      <c r="P18" s="216"/>
      <c r="Q18" s="216" t="s">
        <v>722</v>
      </c>
      <c r="R18" s="211"/>
    </row>
    <row r="19" spans="1:19" ht="81" customHeight="1" x14ac:dyDescent="0.25">
      <c r="B19" s="340"/>
      <c r="C19" s="342"/>
      <c r="D19" s="348"/>
      <c r="E19" s="219" t="str">
        <f>+Autodiagnóstico!G22</f>
        <v>La entidad conoce el número de PQRS que recibe mensualmente</v>
      </c>
      <c r="F19" s="215">
        <f>+Autodiagnóstico!H22</f>
        <v>100</v>
      </c>
      <c r="G19" s="215" t="s">
        <v>355</v>
      </c>
      <c r="H19" s="217" t="s">
        <v>365</v>
      </c>
      <c r="I19" s="216" t="s">
        <v>357</v>
      </c>
      <c r="J19" s="215" t="s">
        <v>358</v>
      </c>
      <c r="K19" s="215" t="s">
        <v>358</v>
      </c>
      <c r="L19" s="215"/>
      <c r="M19" s="215" t="s">
        <v>396</v>
      </c>
      <c r="N19" s="215" t="s">
        <v>371</v>
      </c>
      <c r="O19" s="216"/>
      <c r="P19" s="216"/>
      <c r="Q19" s="216" t="s">
        <v>722</v>
      </c>
      <c r="R19" s="211"/>
    </row>
    <row r="20" spans="1:19" ht="87.75" customHeight="1" x14ac:dyDescent="0.25">
      <c r="B20" s="340"/>
      <c r="C20" s="342"/>
      <c r="D20" s="348"/>
      <c r="E20" s="219" t="str">
        <f>+Autodiagnóstico!G23</f>
        <v xml:space="preserve">La entidad conoce el número de solicitudes de información y de derechos de petición que recibe mensualmente </v>
      </c>
      <c r="F20" s="215">
        <f>+Autodiagnóstico!H23</f>
        <v>100</v>
      </c>
      <c r="G20" s="215" t="s">
        <v>355</v>
      </c>
      <c r="H20" s="217" t="s">
        <v>365</v>
      </c>
      <c r="I20" s="216" t="s">
        <v>357</v>
      </c>
      <c r="J20" s="215" t="s">
        <v>358</v>
      </c>
      <c r="K20" s="215" t="s">
        <v>358</v>
      </c>
      <c r="L20" s="215"/>
      <c r="M20" s="215" t="s">
        <v>397</v>
      </c>
      <c r="N20" s="215" t="s">
        <v>371</v>
      </c>
      <c r="O20" s="216"/>
      <c r="P20" s="216"/>
      <c r="Q20" s="216" t="s">
        <v>722</v>
      </c>
      <c r="R20" s="211"/>
    </row>
    <row r="21" spans="1:19" ht="89.25" customHeight="1" x14ac:dyDescent="0.25">
      <c r="B21" s="340"/>
      <c r="C21" s="342"/>
      <c r="D21" s="348"/>
      <c r="E21" s="219" t="str">
        <f>+Autodiagnóstico!G24</f>
        <v xml:space="preserve">La entidad conoce el tiempo que se ha tomado para responder a cada uno de los PQRS, solicitudes de información y derechos de petición </v>
      </c>
      <c r="F21" s="215">
        <f>+Autodiagnóstico!H24</f>
        <v>100</v>
      </c>
      <c r="G21" s="215" t="s">
        <v>355</v>
      </c>
      <c r="H21" s="217" t="s">
        <v>365</v>
      </c>
      <c r="I21" s="216" t="s">
        <v>357</v>
      </c>
      <c r="J21" s="215" t="s">
        <v>358</v>
      </c>
      <c r="K21" s="215" t="s">
        <v>358</v>
      </c>
      <c r="L21" s="215"/>
      <c r="M21" s="215" t="s">
        <v>398</v>
      </c>
      <c r="N21" s="215" t="s">
        <v>371</v>
      </c>
      <c r="O21" s="216"/>
      <c r="P21" s="216"/>
      <c r="Q21" s="216" t="s">
        <v>722</v>
      </c>
      <c r="R21" s="211"/>
    </row>
    <row r="22" spans="1:19" ht="182.25" customHeight="1" x14ac:dyDescent="0.25">
      <c r="B22" s="340"/>
      <c r="C22" s="342"/>
      <c r="D22" s="348"/>
      <c r="E22" s="219" t="str">
        <f>+Autodiagnóstico!G25</f>
        <v xml:space="preserve">La entidad conoce el número de solicitudes de información que ha contestado de manera negativa </v>
      </c>
      <c r="F22" s="215">
        <f>+Autodiagnóstico!H25</f>
        <v>50</v>
      </c>
      <c r="G22" s="215" t="s">
        <v>355</v>
      </c>
      <c r="H22" s="217" t="s">
        <v>365</v>
      </c>
      <c r="I22" s="216" t="s">
        <v>399</v>
      </c>
      <c r="J22" s="218" t="s">
        <v>367</v>
      </c>
      <c r="K22" s="218" t="s">
        <v>368</v>
      </c>
      <c r="L22" s="217" t="s">
        <v>400</v>
      </c>
      <c r="M22" s="215" t="s">
        <v>375</v>
      </c>
      <c r="N22" s="215" t="s">
        <v>371</v>
      </c>
      <c r="O22" s="216"/>
      <c r="P22" s="216"/>
      <c r="Q22" s="216" t="s">
        <v>724</v>
      </c>
      <c r="R22" s="211"/>
    </row>
    <row r="23" spans="1:19" ht="192" customHeight="1" x14ac:dyDescent="0.25">
      <c r="B23" s="340"/>
      <c r="C23" s="342"/>
      <c r="D23" s="348"/>
      <c r="E23" s="219" t="str">
        <f>+Autodiagnóstico!G26</f>
        <v xml:space="preserve">La entidad conoce el número de solicitudes de información que ha contestado de manera negativa por inexistencia de la información solicitada </v>
      </c>
      <c r="F23" s="215">
        <f>+Autodiagnóstico!H26</f>
        <v>20</v>
      </c>
      <c r="G23" s="215" t="s">
        <v>355</v>
      </c>
      <c r="H23" s="217" t="s">
        <v>365</v>
      </c>
      <c r="I23" s="216" t="s">
        <v>401</v>
      </c>
      <c r="J23" s="218" t="s">
        <v>367</v>
      </c>
      <c r="K23" s="218" t="s">
        <v>368</v>
      </c>
      <c r="L23" s="217" t="s">
        <v>400</v>
      </c>
      <c r="M23" s="215" t="s">
        <v>375</v>
      </c>
      <c r="N23" s="215" t="s">
        <v>371</v>
      </c>
      <c r="O23" s="216"/>
      <c r="P23" s="216"/>
      <c r="Q23" s="216" t="s">
        <v>724</v>
      </c>
      <c r="R23" s="211"/>
    </row>
    <row r="24" spans="1:19" ht="78.75" customHeight="1" x14ac:dyDescent="0.25">
      <c r="B24" s="340"/>
      <c r="C24" s="342"/>
      <c r="D24" s="349"/>
      <c r="E24" s="219" t="str">
        <f>+Autodiagnóstico!G27</f>
        <v>Cuenta en su página Web con formatos para la recepción de peticiones, quejas, reclamos y denuncias</v>
      </c>
      <c r="F24" s="215">
        <f>+Autodiagnóstico!H27</f>
        <v>100</v>
      </c>
      <c r="G24" s="215" t="s">
        <v>402</v>
      </c>
      <c r="H24" s="217" t="s">
        <v>403</v>
      </c>
      <c r="I24" s="216" t="s">
        <v>357</v>
      </c>
      <c r="J24" s="215" t="s">
        <v>358</v>
      </c>
      <c r="K24" s="215" t="s">
        <v>358</v>
      </c>
      <c r="L24" s="215"/>
      <c r="M24" s="215" t="s">
        <v>404</v>
      </c>
      <c r="N24" s="215" t="s">
        <v>405</v>
      </c>
      <c r="O24" s="216"/>
      <c r="P24" s="216"/>
      <c r="Q24" s="216" t="s">
        <v>722</v>
      </c>
      <c r="R24" s="211"/>
    </row>
    <row r="25" spans="1:19" ht="159.75" customHeight="1" x14ac:dyDescent="0.25">
      <c r="A25" s="202"/>
      <c r="B25" s="341"/>
      <c r="C25" s="343"/>
      <c r="D25" s="344" t="s">
        <v>249</v>
      </c>
      <c r="E25" s="219" t="str">
        <f>+Autodiagnóstico!G28</f>
        <v xml:space="preserve">Los directivos de la entidad tienen en cuenta las necesidades de los ciudadanos usuarios de la entidad para la toma de decisiones </v>
      </c>
      <c r="F25" s="215">
        <f>+Autodiagnóstico!H28</f>
        <v>20</v>
      </c>
      <c r="G25" s="219" t="s">
        <v>406</v>
      </c>
      <c r="H25" s="220" t="s">
        <v>407</v>
      </c>
      <c r="I25" s="216" t="s">
        <v>725</v>
      </c>
      <c r="J25" s="218" t="s">
        <v>367</v>
      </c>
      <c r="K25" s="218" t="s">
        <v>368</v>
      </c>
      <c r="L25" s="220"/>
      <c r="M25" s="219" t="s">
        <v>408</v>
      </c>
      <c r="N25" s="215" t="s">
        <v>371</v>
      </c>
      <c r="O25" s="216"/>
      <c r="P25" s="216"/>
      <c r="Q25" s="216" t="s">
        <v>726</v>
      </c>
      <c r="R25" s="223"/>
      <c r="S25" s="202"/>
    </row>
    <row r="26" spans="1:19" ht="135" customHeight="1" x14ac:dyDescent="0.25">
      <c r="B26" s="340"/>
      <c r="C26" s="343"/>
      <c r="D26" s="354"/>
      <c r="E26" s="219" t="str">
        <f>+Autodiagnóstico!G29</f>
        <v xml:space="preserve">La entidad caracteriza la población usuaria de sus bienes y servicios </v>
      </c>
      <c r="F26" s="215">
        <f>+Autodiagnóstico!H29</f>
        <v>50</v>
      </c>
      <c r="G26" s="219" t="s">
        <v>409</v>
      </c>
      <c r="H26" s="220" t="s">
        <v>410</v>
      </c>
      <c r="I26" s="216" t="s">
        <v>411</v>
      </c>
      <c r="J26" s="218" t="s">
        <v>367</v>
      </c>
      <c r="K26" s="218" t="s">
        <v>368</v>
      </c>
      <c r="L26" s="220"/>
      <c r="M26" s="219" t="s">
        <v>412</v>
      </c>
      <c r="N26" s="215" t="s">
        <v>371</v>
      </c>
      <c r="O26" s="216"/>
      <c r="P26" s="216"/>
      <c r="Q26" s="216" t="s">
        <v>726</v>
      </c>
      <c r="R26" s="211"/>
    </row>
    <row r="27" spans="1:19" ht="161.25" customHeight="1" x14ac:dyDescent="0.25">
      <c r="B27" s="340"/>
      <c r="C27" s="343"/>
      <c r="D27" s="354"/>
      <c r="E27" s="219" t="str">
        <f>+Autodiagnóstico!G30</f>
        <v>Los niveles jerárquicos de la organización permiten fluidez en la comunicación (horizontal y vertical) y agilidad en la toma de decisiones</v>
      </c>
      <c r="F27" s="215">
        <f>+Autodiagnóstico!H30</f>
        <v>80</v>
      </c>
      <c r="G27" s="219" t="s">
        <v>413</v>
      </c>
      <c r="H27" s="220" t="s">
        <v>414</v>
      </c>
      <c r="I27" s="216" t="s">
        <v>415</v>
      </c>
      <c r="J27" s="218" t="s">
        <v>367</v>
      </c>
      <c r="K27" s="218" t="s">
        <v>368</v>
      </c>
      <c r="L27" s="220" t="s">
        <v>709</v>
      </c>
      <c r="M27" s="219" t="s">
        <v>416</v>
      </c>
      <c r="N27" s="215" t="s">
        <v>417</v>
      </c>
      <c r="O27" s="216"/>
      <c r="P27" s="216"/>
      <c r="Q27" s="216" t="s">
        <v>726</v>
      </c>
      <c r="R27" s="211"/>
    </row>
    <row r="28" spans="1:19" ht="169.5" customHeight="1" x14ac:dyDescent="0.25">
      <c r="B28" s="340"/>
      <c r="C28" s="342"/>
      <c r="D28" s="355"/>
      <c r="E28" s="219" t="str">
        <f>+Autodiagnóstico!G31</f>
        <v>La organización genera alianzas con ciudadanos y organizaciones de la sociedad civil</v>
      </c>
      <c r="F28" s="215">
        <f>+Autodiagnóstico!H31</f>
        <v>50</v>
      </c>
      <c r="G28" s="215" t="s">
        <v>418</v>
      </c>
      <c r="H28" s="215"/>
      <c r="I28" s="216" t="s">
        <v>419</v>
      </c>
      <c r="J28" s="218" t="s">
        <v>367</v>
      </c>
      <c r="K28" s="218" t="s">
        <v>368</v>
      </c>
      <c r="L28" s="217" t="s">
        <v>420</v>
      </c>
      <c r="M28" s="215"/>
      <c r="N28" s="215"/>
      <c r="O28" s="216"/>
      <c r="P28" s="216"/>
      <c r="Q28" s="216" t="s">
        <v>726</v>
      </c>
      <c r="R28" s="211"/>
    </row>
    <row r="29" spans="1:19" ht="162.75" customHeight="1" x14ac:dyDescent="0.25">
      <c r="B29" s="340"/>
      <c r="C29" s="342"/>
      <c r="D29" s="349"/>
      <c r="E29" s="219" t="str">
        <f>+Autodiagnóstico!G32</f>
        <v xml:space="preserve">La organización desarrolla actividades y espacios de participación ciudadana de forma frecuente y dinámica </v>
      </c>
      <c r="F29" s="215">
        <f>+Autodiagnóstico!H32</f>
        <v>50</v>
      </c>
      <c r="G29" s="215" t="s">
        <v>418</v>
      </c>
      <c r="H29" s="217" t="s">
        <v>407</v>
      </c>
      <c r="I29" s="216" t="s">
        <v>421</v>
      </c>
      <c r="J29" s="218" t="s">
        <v>367</v>
      </c>
      <c r="K29" s="218" t="s">
        <v>368</v>
      </c>
      <c r="L29" s="217" t="s">
        <v>710</v>
      </c>
      <c r="M29" s="215"/>
      <c r="N29" s="215"/>
      <c r="O29" s="216"/>
      <c r="P29" s="216"/>
      <c r="Q29" s="216" t="s">
        <v>726</v>
      </c>
      <c r="R29" s="211"/>
    </row>
    <row r="30" spans="1:19" ht="153.75" customHeight="1" x14ac:dyDescent="0.25">
      <c r="B30" s="340"/>
      <c r="C30" s="343"/>
      <c r="D30" s="354"/>
      <c r="E30" s="219" t="str">
        <f>+Autodiagnóstico!G33</f>
        <v xml:space="preserve">La entidad lleva registro del número de personas que participan en los espacios ciudadanos como los de rendición de cuentas </v>
      </c>
      <c r="F30" s="215">
        <f>+Autodiagnóstico!H33</f>
        <v>50</v>
      </c>
      <c r="G30" s="219" t="s">
        <v>422</v>
      </c>
      <c r="H30" s="220" t="s">
        <v>423</v>
      </c>
      <c r="I30" s="216" t="s">
        <v>424</v>
      </c>
      <c r="J30" s="215" t="s">
        <v>358</v>
      </c>
      <c r="K30" s="215" t="s">
        <v>358</v>
      </c>
      <c r="L30" s="219"/>
      <c r="M30" s="219" t="s">
        <v>425</v>
      </c>
      <c r="N30" s="215" t="s">
        <v>371</v>
      </c>
      <c r="O30" s="216"/>
      <c r="P30" s="216"/>
      <c r="Q30" s="216" t="s">
        <v>744</v>
      </c>
      <c r="R30" s="211"/>
    </row>
    <row r="31" spans="1:19" ht="196.5" customHeight="1" x14ac:dyDescent="0.25">
      <c r="B31" s="340"/>
      <c r="C31" s="343"/>
      <c r="D31" s="354"/>
      <c r="E31" s="219" t="str">
        <f>+Autodiagnóstico!G34</f>
        <v>La información que divulga la entidad en su proceso de rendición de cuentas es clara, oportuna, relevante, confiable y de fácil acceso para toda la ciudadanía</v>
      </c>
      <c r="F31" s="215">
        <f>+Autodiagnóstico!H34</f>
        <v>50</v>
      </c>
      <c r="G31" s="219" t="s">
        <v>422</v>
      </c>
      <c r="H31" s="220" t="s">
        <v>426</v>
      </c>
      <c r="I31" s="216" t="s">
        <v>427</v>
      </c>
      <c r="J31" s="218" t="s">
        <v>367</v>
      </c>
      <c r="K31" s="218" t="s">
        <v>368</v>
      </c>
      <c r="L31" s="220" t="s">
        <v>428</v>
      </c>
      <c r="M31" s="219" t="s">
        <v>425</v>
      </c>
      <c r="N31" s="215" t="s">
        <v>371</v>
      </c>
      <c r="O31" s="216"/>
      <c r="P31" s="216"/>
      <c r="Q31" s="216" t="s">
        <v>726</v>
      </c>
      <c r="R31" s="211"/>
    </row>
    <row r="32" spans="1:19" ht="158.25" customHeight="1" x14ac:dyDescent="0.25">
      <c r="B32" s="340"/>
      <c r="C32" s="343"/>
      <c r="D32" s="354"/>
      <c r="E32" s="219" t="str">
        <f>+Autodiagnóstico!G35</f>
        <v xml:space="preserve">Los ciudadanos participan en la formulación de los planes, proyectos o programas de la entidad </v>
      </c>
      <c r="F32" s="215">
        <f>+Autodiagnóstico!H35</f>
        <v>20</v>
      </c>
      <c r="G32" s="219" t="s">
        <v>429</v>
      </c>
      <c r="H32" s="220"/>
      <c r="I32" s="216" t="s">
        <v>430</v>
      </c>
      <c r="J32" s="218" t="s">
        <v>367</v>
      </c>
      <c r="K32" s="218" t="s">
        <v>368</v>
      </c>
      <c r="L32" s="220" t="s">
        <v>431</v>
      </c>
      <c r="M32" s="219"/>
      <c r="N32" s="215"/>
      <c r="O32" s="216"/>
      <c r="P32" s="216"/>
      <c r="Q32" s="216" t="s">
        <v>726</v>
      </c>
      <c r="R32" s="211"/>
    </row>
    <row r="33" spans="2:19" ht="162" customHeight="1" x14ac:dyDescent="0.25">
      <c r="B33" s="340"/>
      <c r="C33" s="343"/>
      <c r="D33" s="354"/>
      <c r="E33" s="219" t="str">
        <f>+Autodiagnóstico!G36</f>
        <v xml:space="preserve">La entidad permite que todos sus trámites sean realizados por medios electrónicos </v>
      </c>
      <c r="F33" s="215">
        <f>+Autodiagnóstico!H36</f>
        <v>1</v>
      </c>
      <c r="G33" s="219" t="s">
        <v>432</v>
      </c>
      <c r="H33" s="220" t="s">
        <v>380</v>
      </c>
      <c r="I33" s="216" t="s">
        <v>711</v>
      </c>
      <c r="J33" s="218" t="s">
        <v>367</v>
      </c>
      <c r="K33" s="218" t="s">
        <v>433</v>
      </c>
      <c r="L33" s="220"/>
      <c r="M33" s="219" t="s">
        <v>434</v>
      </c>
      <c r="N33" s="215" t="s">
        <v>435</v>
      </c>
      <c r="O33" s="216"/>
      <c r="P33" s="216"/>
      <c r="Q33" s="216" t="s">
        <v>726</v>
      </c>
      <c r="R33" s="211"/>
    </row>
    <row r="34" spans="2:19" ht="162.75" customHeight="1" x14ac:dyDescent="0.25">
      <c r="B34" s="340"/>
      <c r="C34" s="343"/>
      <c r="D34" s="354"/>
      <c r="E34" s="219" t="str">
        <f>+Autodiagnóstico!G37</f>
        <v xml:space="preserve">La entidad tiene una buena imagen entre la ciudadanía </v>
      </c>
      <c r="F34" s="215">
        <f>+Autodiagnóstico!H37</f>
        <v>30</v>
      </c>
      <c r="G34" s="219" t="s">
        <v>436</v>
      </c>
      <c r="H34" s="220" t="s">
        <v>437</v>
      </c>
      <c r="I34" s="216" t="s">
        <v>438</v>
      </c>
      <c r="J34" s="218" t="s">
        <v>367</v>
      </c>
      <c r="K34" s="218" t="s">
        <v>433</v>
      </c>
      <c r="L34" s="220" t="s">
        <v>439</v>
      </c>
      <c r="M34" s="219"/>
      <c r="N34" s="215"/>
      <c r="O34" s="216"/>
      <c r="P34" s="216"/>
      <c r="Q34" s="216" t="s">
        <v>726</v>
      </c>
      <c r="R34" s="211"/>
    </row>
    <row r="35" spans="2:19" ht="166.5" customHeight="1" x14ac:dyDescent="0.25">
      <c r="B35" s="340"/>
      <c r="C35" s="343"/>
      <c r="D35" s="354"/>
      <c r="E35" s="219" t="str">
        <f>+Autodiagnóstico!G38</f>
        <v xml:space="preserve">La entidad construye a su interior el Plan Anticorrución y de Atención al Ciudadano de manera participativa, es decir, teniendo en cuenta las observaciones y recomendaciones de sus funcionarios </v>
      </c>
      <c r="F35" s="215">
        <f>+Autodiagnóstico!H38</f>
        <v>50</v>
      </c>
      <c r="G35" s="219" t="s">
        <v>440</v>
      </c>
      <c r="H35" s="219" t="s">
        <v>441</v>
      </c>
      <c r="I35" s="216" t="s">
        <v>442</v>
      </c>
      <c r="J35" s="218" t="s">
        <v>367</v>
      </c>
      <c r="K35" s="218" t="s">
        <v>443</v>
      </c>
      <c r="L35" s="220"/>
      <c r="M35" s="219"/>
      <c r="N35" s="215"/>
      <c r="O35" s="216"/>
      <c r="P35" s="216"/>
      <c r="Q35" s="216" t="s">
        <v>726</v>
      </c>
      <c r="R35" s="211"/>
    </row>
    <row r="36" spans="2:19" ht="164.25" customHeight="1" x14ac:dyDescent="0.25">
      <c r="B36" s="340"/>
      <c r="C36" s="343"/>
      <c r="D36" s="354"/>
      <c r="E36" s="219" t="str">
        <f>+Autodiagnóstico!G39</f>
        <v xml:space="preserve">La entidad implementa el Plan Anticorrupción y de Atención al Ciudadano de forma efectiva a su quehacer diario </v>
      </c>
      <c r="F36" s="215">
        <f>+Autodiagnóstico!H39</f>
        <v>50</v>
      </c>
      <c r="G36" s="219" t="s">
        <v>440</v>
      </c>
      <c r="H36" s="224" t="s">
        <v>444</v>
      </c>
      <c r="I36" s="216" t="s">
        <v>445</v>
      </c>
      <c r="J36" s="218" t="s">
        <v>367</v>
      </c>
      <c r="K36" s="218" t="s">
        <v>443</v>
      </c>
      <c r="L36" s="220"/>
      <c r="M36" s="219" t="s">
        <v>446</v>
      </c>
      <c r="N36" s="215" t="s">
        <v>447</v>
      </c>
      <c r="O36" s="216"/>
      <c r="P36" s="216"/>
      <c r="Q36" s="216" t="s">
        <v>726</v>
      </c>
      <c r="R36" s="211"/>
    </row>
    <row r="37" spans="2:19" ht="90.75" customHeight="1" x14ac:dyDescent="0.25">
      <c r="B37" s="340"/>
      <c r="C37" s="342"/>
      <c r="D37" s="355"/>
      <c r="E37" s="219" t="str">
        <f>+Autodiagnóstico!G40</f>
        <v>Existe en el sitio web oficial de la Entidad una sección identificada con el nombre de "Transparencia y Acceso a la Información Pública"</v>
      </c>
      <c r="F37" s="215">
        <f>+Autodiagnóstico!H40</f>
        <v>100</v>
      </c>
      <c r="G37" s="215" t="s">
        <v>448</v>
      </c>
      <c r="H37" s="217" t="s">
        <v>449</v>
      </c>
      <c r="I37" s="216" t="s">
        <v>450</v>
      </c>
      <c r="J37" s="215" t="s">
        <v>358</v>
      </c>
      <c r="K37" s="215" t="s">
        <v>358</v>
      </c>
      <c r="L37" s="215"/>
      <c r="M37" s="215" t="s">
        <v>712</v>
      </c>
      <c r="N37" s="215" t="s">
        <v>451</v>
      </c>
      <c r="O37" s="216"/>
      <c r="P37" s="216"/>
      <c r="Q37" s="216" t="s">
        <v>722</v>
      </c>
      <c r="R37" s="211"/>
    </row>
    <row r="38" spans="2:19" ht="123" customHeight="1" x14ac:dyDescent="0.25">
      <c r="B38" s="340"/>
      <c r="C38" s="342"/>
      <c r="D38" s="348"/>
      <c r="E38" s="219" t="str">
        <f>+Autodiagnóstico!G41</f>
        <v xml:space="preserve">La entidad ha implementado estrategias pedagógicas y comunicativas para reforzar el significado que tiene para los servidores el ejercicio de la función pública y su responsabilidad con la ciudadanía </v>
      </c>
      <c r="F38" s="215">
        <f>+Autodiagnóstico!H41</f>
        <v>50</v>
      </c>
      <c r="G38" s="215" t="s">
        <v>452</v>
      </c>
      <c r="H38" s="217" t="s">
        <v>453</v>
      </c>
      <c r="I38" s="216" t="s">
        <v>454</v>
      </c>
      <c r="J38" s="215" t="s">
        <v>358</v>
      </c>
      <c r="K38" s="215" t="s">
        <v>358</v>
      </c>
      <c r="L38" s="215"/>
      <c r="M38" s="215" t="s">
        <v>455</v>
      </c>
      <c r="N38" s="215" t="s">
        <v>456</v>
      </c>
      <c r="O38" s="216"/>
      <c r="P38" s="216"/>
      <c r="Q38" s="216" t="s">
        <v>728</v>
      </c>
      <c r="R38" s="211"/>
    </row>
    <row r="39" spans="2:19" ht="173.25" customHeight="1" x14ac:dyDescent="0.25">
      <c r="B39" s="340"/>
      <c r="C39" s="342"/>
      <c r="D39" s="348"/>
      <c r="E39" s="219" t="str">
        <f>+Autodiagnóstico!G42</f>
        <v>Los directivos demuestran capacidad de observación, análisis, escucha activa y una verdadera política de puertas abiertas</v>
      </c>
      <c r="F39" s="215">
        <f>+Autodiagnóstico!H42</f>
        <v>50</v>
      </c>
      <c r="G39" s="215" t="s">
        <v>457</v>
      </c>
      <c r="H39" s="217" t="s">
        <v>458</v>
      </c>
      <c r="I39" s="216" t="s">
        <v>459</v>
      </c>
      <c r="J39" s="218" t="s">
        <v>367</v>
      </c>
      <c r="K39" s="218" t="s">
        <v>433</v>
      </c>
      <c r="L39" s="217" t="s">
        <v>439</v>
      </c>
      <c r="M39" s="215"/>
      <c r="N39" s="215" t="s">
        <v>460</v>
      </c>
      <c r="O39" s="216"/>
      <c r="P39" s="216"/>
      <c r="Q39" s="216" t="s">
        <v>729</v>
      </c>
      <c r="R39" s="211"/>
    </row>
    <row r="40" spans="2:19" ht="169.5" customHeight="1" x14ac:dyDescent="0.25">
      <c r="B40" s="340"/>
      <c r="C40" s="342"/>
      <c r="D40" s="348"/>
      <c r="E40" s="219" t="str">
        <f>+Autodiagnóstico!G43</f>
        <v xml:space="preserve">Toda persona nueva en la entidad recibe una capacitación introductoria antes del inicio de sus actividades </v>
      </c>
      <c r="F40" s="215">
        <f>+Autodiagnóstico!H43</f>
        <v>50</v>
      </c>
      <c r="G40" s="215" t="s">
        <v>461</v>
      </c>
      <c r="H40" s="217" t="s">
        <v>453</v>
      </c>
      <c r="I40" s="216" t="s">
        <v>462</v>
      </c>
      <c r="J40" s="215" t="s">
        <v>463</v>
      </c>
      <c r="K40" s="218" t="s">
        <v>368</v>
      </c>
      <c r="L40" s="217" t="s">
        <v>464</v>
      </c>
      <c r="M40" s="215" t="s">
        <v>455</v>
      </c>
      <c r="N40" s="215" t="s">
        <v>456</v>
      </c>
      <c r="O40" s="216"/>
      <c r="P40" s="216"/>
      <c r="Q40" s="216" t="s">
        <v>726</v>
      </c>
      <c r="R40" s="211"/>
      <c r="S40" s="200" t="s">
        <v>465</v>
      </c>
    </row>
    <row r="41" spans="2:19" ht="124.5" customHeight="1" x14ac:dyDescent="0.25">
      <c r="B41" s="340"/>
      <c r="C41" s="342"/>
      <c r="D41" s="348"/>
      <c r="E41" s="219" t="str">
        <f>+Autodiagnóstico!G44</f>
        <v xml:space="preserve">Hay una transferencia efectiva de conocimientos entre las personas que dejan sus cargos y las nuevas que llegan a desempeñarlos </v>
      </c>
      <c r="F41" s="215">
        <f>+Autodiagnóstico!H44</f>
        <v>1</v>
      </c>
      <c r="G41" s="215" t="s">
        <v>452</v>
      </c>
      <c r="H41" s="217" t="s">
        <v>453</v>
      </c>
      <c r="I41" s="216" t="s">
        <v>466</v>
      </c>
      <c r="J41" s="215" t="s">
        <v>467</v>
      </c>
      <c r="K41" s="218" t="s">
        <v>368</v>
      </c>
      <c r="L41" s="217"/>
      <c r="M41" s="215" t="s">
        <v>455</v>
      </c>
      <c r="N41" s="215" t="s">
        <v>456</v>
      </c>
      <c r="O41" s="216"/>
      <c r="P41" s="216"/>
      <c r="Q41" s="216" t="s">
        <v>726</v>
      </c>
      <c r="R41" s="211"/>
    </row>
    <row r="42" spans="2:19" ht="142.5" x14ac:dyDescent="0.25">
      <c r="B42" s="340"/>
      <c r="C42" s="342"/>
      <c r="D42" s="348"/>
      <c r="E42" s="219"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215">
        <f>+Autodiagnóstico!H45</f>
        <v>50</v>
      </c>
      <c r="G42" s="215" t="s">
        <v>452</v>
      </c>
      <c r="H42" s="217" t="s">
        <v>713</v>
      </c>
      <c r="I42" s="216" t="s">
        <v>468</v>
      </c>
      <c r="J42" s="215" t="s">
        <v>717</v>
      </c>
      <c r="K42" s="218" t="s">
        <v>368</v>
      </c>
      <c r="L42" s="217"/>
      <c r="M42" s="215" t="s">
        <v>469</v>
      </c>
      <c r="N42" s="215" t="s">
        <v>470</v>
      </c>
      <c r="O42" s="216"/>
      <c r="P42" s="216"/>
      <c r="Q42" s="216" t="s">
        <v>726</v>
      </c>
      <c r="R42" s="211"/>
    </row>
    <row r="43" spans="2:19" ht="147.75" customHeight="1" x14ac:dyDescent="0.25">
      <c r="B43" s="340"/>
      <c r="C43" s="342"/>
      <c r="D43" s="348"/>
      <c r="E43" s="219" t="str">
        <f>+Autodiagnóstico!G46</f>
        <v>La entidad ha capacitado a sus funcionarios respecto de la Ley de Transparencia y acceso a la información, Ley 1712 de 2014</v>
      </c>
      <c r="F43" s="215">
        <f>+Autodiagnóstico!H46</f>
        <v>50</v>
      </c>
      <c r="G43" s="215" t="s">
        <v>452</v>
      </c>
      <c r="H43" s="217" t="s">
        <v>714</v>
      </c>
      <c r="I43" s="216" t="s">
        <v>472</v>
      </c>
      <c r="J43" s="215" t="s">
        <v>463</v>
      </c>
      <c r="K43" s="218" t="s">
        <v>368</v>
      </c>
      <c r="L43" s="217" t="s">
        <v>715</v>
      </c>
      <c r="M43" s="215" t="s">
        <v>473</v>
      </c>
      <c r="N43" s="215" t="s">
        <v>474</v>
      </c>
      <c r="O43" s="216"/>
      <c r="P43" s="216"/>
      <c r="Q43" s="216" t="s">
        <v>726</v>
      </c>
      <c r="R43" s="211"/>
    </row>
    <row r="44" spans="2:19" ht="187.5" customHeight="1" x14ac:dyDescent="0.25">
      <c r="B44" s="340"/>
      <c r="C44" s="342"/>
      <c r="D44" s="348"/>
      <c r="E44" s="219" t="str">
        <f>+Autodiagnóstico!G47</f>
        <v>La entidad ha informado a sus usuarios sobre la Ley de Transparencia y acceso a la información, Ley 1712 de 2014</v>
      </c>
      <c r="F44" s="215">
        <f>+Autodiagnóstico!H47</f>
        <v>50</v>
      </c>
      <c r="G44" s="215" t="s">
        <v>475</v>
      </c>
      <c r="H44" s="217" t="s">
        <v>476</v>
      </c>
      <c r="I44" s="216" t="s">
        <v>477</v>
      </c>
      <c r="J44" s="215" t="s">
        <v>478</v>
      </c>
      <c r="K44" s="218" t="s">
        <v>368</v>
      </c>
      <c r="L44" s="217" t="s">
        <v>479</v>
      </c>
      <c r="M44" s="215" t="s">
        <v>480</v>
      </c>
      <c r="N44" s="215" t="s">
        <v>481</v>
      </c>
      <c r="O44" s="216"/>
      <c r="P44" s="216"/>
      <c r="Q44" s="216" t="s">
        <v>726</v>
      </c>
      <c r="R44" s="211"/>
    </row>
    <row r="45" spans="2:19" ht="99.75" x14ac:dyDescent="0.25">
      <c r="B45" s="340"/>
      <c r="C45" s="342"/>
      <c r="D45" s="348"/>
      <c r="E45" s="219" t="str">
        <f>+Autodiagnóstico!G48</f>
        <v xml:space="preserve">La entidad ha publicado en su sitio Web de Transparencia y acceso a la información la localización física, sucursales o regionales, horarios y días de atención al público </v>
      </c>
      <c r="F45" s="215">
        <f>+Autodiagnóstico!H48</f>
        <v>100</v>
      </c>
      <c r="G45" s="215" t="s">
        <v>482</v>
      </c>
      <c r="H45" s="217" t="s">
        <v>356</v>
      </c>
      <c r="I45" s="216" t="s">
        <v>716</v>
      </c>
      <c r="J45" s="215" t="s">
        <v>358</v>
      </c>
      <c r="K45" s="215" t="s">
        <v>358</v>
      </c>
      <c r="L45" s="215"/>
      <c r="M45" s="215" t="s">
        <v>483</v>
      </c>
      <c r="N45" s="215" t="s">
        <v>484</v>
      </c>
      <c r="O45" s="216"/>
      <c r="P45" s="216"/>
      <c r="Q45" s="216" t="s">
        <v>722</v>
      </c>
      <c r="R45" s="211"/>
    </row>
    <row r="46" spans="2:19" ht="138" customHeight="1" x14ac:dyDescent="0.25">
      <c r="B46" s="340"/>
      <c r="C46" s="342"/>
      <c r="D46" s="348"/>
      <c r="E46" s="219" t="str">
        <f>+Autodiagnóstico!G49</f>
        <v>La entidad ha publicado en su sitio Web de Transparencia y acceso a la información la normatividad relacionada con la Entidad</v>
      </c>
      <c r="F46" s="215">
        <f>+Autodiagnóstico!H49</f>
        <v>80</v>
      </c>
      <c r="G46" s="215" t="s">
        <v>485</v>
      </c>
      <c r="H46" s="217" t="s">
        <v>486</v>
      </c>
      <c r="I46" s="216" t="s">
        <v>487</v>
      </c>
      <c r="J46" s="215" t="s">
        <v>358</v>
      </c>
      <c r="K46" s="215" t="s">
        <v>358</v>
      </c>
      <c r="L46" s="215"/>
      <c r="M46" s="215" t="s">
        <v>488</v>
      </c>
      <c r="N46" s="215" t="s">
        <v>489</v>
      </c>
      <c r="O46" s="216"/>
      <c r="P46" s="216"/>
      <c r="Q46" s="216" t="s">
        <v>730</v>
      </c>
      <c r="R46" s="211"/>
    </row>
    <row r="47" spans="2:19" ht="148.5" customHeight="1" x14ac:dyDescent="0.25">
      <c r="B47" s="340"/>
      <c r="C47" s="342"/>
      <c r="D47" s="348"/>
      <c r="E47" s="219" t="str">
        <f>+Autodiagnóstico!G50</f>
        <v xml:space="preserve">La entidad ha publicado en su sitio Web de Transparencia y acceso a la información las noticias de la entidad </v>
      </c>
      <c r="F47" s="215">
        <f>+Autodiagnóstico!H50</f>
        <v>80</v>
      </c>
      <c r="G47" s="215" t="s">
        <v>490</v>
      </c>
      <c r="H47" s="217" t="s">
        <v>491</v>
      </c>
      <c r="I47" s="216" t="s">
        <v>492</v>
      </c>
      <c r="J47" s="215" t="s">
        <v>358</v>
      </c>
      <c r="K47" s="215" t="s">
        <v>358</v>
      </c>
      <c r="L47" s="215" t="s">
        <v>493</v>
      </c>
      <c r="M47" s="215" t="s">
        <v>494</v>
      </c>
      <c r="N47" s="215" t="s">
        <v>495</v>
      </c>
      <c r="O47" s="216"/>
      <c r="P47" s="216"/>
      <c r="Q47" s="216" t="s">
        <v>730</v>
      </c>
      <c r="R47" s="211"/>
    </row>
    <row r="48" spans="2:19" ht="150.75" customHeight="1" x14ac:dyDescent="0.25">
      <c r="B48" s="340"/>
      <c r="C48" s="342"/>
      <c r="D48" s="348"/>
      <c r="E48" s="219" t="str">
        <f>+Autodiagnóstico!G51</f>
        <v xml:space="preserve">La entidad ha publicado en su sitio Web de Transparencia y acceso a la información el calendario de actividades </v>
      </c>
      <c r="F48" s="215">
        <f>+Autodiagnóstico!H51</f>
        <v>50</v>
      </c>
      <c r="G48" s="215" t="s">
        <v>496</v>
      </c>
      <c r="H48" s="217" t="s">
        <v>497</v>
      </c>
      <c r="I48" s="216" t="s">
        <v>498</v>
      </c>
      <c r="J48" s="215" t="s">
        <v>358</v>
      </c>
      <c r="K48" s="215" t="s">
        <v>358</v>
      </c>
      <c r="L48" s="215" t="s">
        <v>499</v>
      </c>
      <c r="M48" s="215" t="s">
        <v>500</v>
      </c>
      <c r="N48" s="215" t="s">
        <v>501</v>
      </c>
      <c r="O48" s="216"/>
      <c r="P48" s="216"/>
      <c r="Q48" s="216" t="s">
        <v>730</v>
      </c>
      <c r="R48" s="211"/>
    </row>
    <row r="49" spans="2:18" ht="119.25" customHeight="1" x14ac:dyDescent="0.25">
      <c r="B49" s="340"/>
      <c r="C49" s="342"/>
      <c r="D49" s="348"/>
      <c r="E49" s="219" t="str">
        <f>+Autodiagnóstico!G52</f>
        <v>La entidad ha publicado en su sitio Web de Transparencia y acceso a la información la misión, visión, funciones y deberes de la Entidad</v>
      </c>
      <c r="F49" s="215">
        <f>+Autodiagnóstico!H52</f>
        <v>100</v>
      </c>
      <c r="G49" s="215" t="s">
        <v>452</v>
      </c>
      <c r="H49" s="217" t="s">
        <v>502</v>
      </c>
      <c r="I49" s="216" t="s">
        <v>503</v>
      </c>
      <c r="J49" s="215" t="s">
        <v>358</v>
      </c>
      <c r="K49" s="215" t="s">
        <v>358</v>
      </c>
      <c r="L49" s="215"/>
      <c r="M49" s="215" t="s">
        <v>504</v>
      </c>
      <c r="N49" s="215" t="s">
        <v>505</v>
      </c>
      <c r="O49" s="216"/>
      <c r="P49" s="216"/>
      <c r="Q49" s="216" t="s">
        <v>731</v>
      </c>
      <c r="R49" s="211"/>
    </row>
    <row r="50" spans="2:18" ht="116.25" customHeight="1" x14ac:dyDescent="0.25">
      <c r="B50" s="340"/>
      <c r="C50" s="342"/>
      <c r="D50" s="348"/>
      <c r="E50" s="219" t="str">
        <f>+Autodiagnóstico!G53</f>
        <v xml:space="preserve">La entidad ha publicado en su sitio Web de Transparencia y acceso a la información el organigrama de la entidad </v>
      </c>
      <c r="F50" s="215">
        <f>+Autodiagnóstico!H53</f>
        <v>100</v>
      </c>
      <c r="G50" s="215" t="s">
        <v>452</v>
      </c>
      <c r="H50" s="217" t="s">
        <v>506</v>
      </c>
      <c r="I50" s="216" t="s">
        <v>507</v>
      </c>
      <c r="J50" s="215" t="s">
        <v>358</v>
      </c>
      <c r="K50" s="215" t="s">
        <v>358</v>
      </c>
      <c r="L50" s="215"/>
      <c r="M50" s="215" t="s">
        <v>507</v>
      </c>
      <c r="N50" s="215" t="s">
        <v>508</v>
      </c>
      <c r="O50" s="216"/>
      <c r="P50" s="216"/>
      <c r="Q50" s="216" t="s">
        <v>731</v>
      </c>
      <c r="R50" s="211"/>
    </row>
    <row r="51" spans="2:18" ht="130.5" customHeight="1" x14ac:dyDescent="0.25">
      <c r="B51" s="340"/>
      <c r="C51" s="342"/>
      <c r="D51" s="349"/>
      <c r="E51" s="219" t="str">
        <f>+Autodiagnóstico!G54</f>
        <v xml:space="preserve">La entidad ha publicado en su sitio Web de Transparencia y acceso a la información las ofertas de empleo de la entidad </v>
      </c>
      <c r="F51" s="215">
        <f>+Autodiagnóstico!H54</f>
        <v>100</v>
      </c>
      <c r="G51" s="215" t="s">
        <v>452</v>
      </c>
      <c r="H51" s="217" t="s">
        <v>509</v>
      </c>
      <c r="I51" s="216" t="s">
        <v>510</v>
      </c>
      <c r="J51" s="215" t="s">
        <v>511</v>
      </c>
      <c r="K51" s="225"/>
      <c r="L51" s="225"/>
      <c r="M51" s="215" t="s">
        <v>510</v>
      </c>
      <c r="N51" s="215" t="s">
        <v>508</v>
      </c>
      <c r="O51" s="216"/>
      <c r="P51" s="216"/>
      <c r="Q51" s="216" t="s">
        <v>730</v>
      </c>
      <c r="R51" s="211"/>
    </row>
    <row r="52" spans="2:18" ht="178.5" customHeight="1" x14ac:dyDescent="0.25">
      <c r="B52" s="340"/>
      <c r="C52" s="343"/>
      <c r="D52" s="354"/>
      <c r="E52" s="219" t="str">
        <f>+Autodiagnóstico!G55</f>
        <v>La entidad ha publicado en su sitio Web de Transparencia y acceso a la información las resoluciones, circulares u otro tipo de actos administrativos expedidos por la Entidad</v>
      </c>
      <c r="F52" s="215">
        <f>+Autodiagnóstico!H55</f>
        <v>80</v>
      </c>
      <c r="G52" s="219" t="s">
        <v>512</v>
      </c>
      <c r="H52" s="220" t="s">
        <v>513</v>
      </c>
      <c r="I52" s="216" t="s">
        <v>514</v>
      </c>
      <c r="J52" s="215" t="s">
        <v>358</v>
      </c>
      <c r="K52" s="218" t="s">
        <v>515</v>
      </c>
      <c r="L52" s="220" t="s">
        <v>516</v>
      </c>
      <c r="M52" s="219" t="s">
        <v>517</v>
      </c>
      <c r="N52" s="215" t="s">
        <v>518</v>
      </c>
      <c r="O52" s="216"/>
      <c r="P52" s="216"/>
      <c r="Q52" s="216" t="s">
        <v>730</v>
      </c>
      <c r="R52" s="211"/>
    </row>
    <row r="53" spans="2:18" ht="211.5" customHeight="1" x14ac:dyDescent="0.25">
      <c r="B53" s="340"/>
      <c r="C53" s="342"/>
      <c r="D53" s="355"/>
      <c r="E53" s="219" t="str">
        <f>+Autodiagnóstico!G56</f>
        <v>La entidad ha publicado en su sitio Web de Transparencia y acceso a la información el presupuesto vigente asignado</v>
      </c>
      <c r="F53" s="215">
        <f>+Autodiagnóstico!H56</f>
        <v>100</v>
      </c>
      <c r="G53" s="215" t="s">
        <v>519</v>
      </c>
      <c r="H53" s="217" t="s">
        <v>520</v>
      </c>
      <c r="I53" s="216" t="s">
        <v>521</v>
      </c>
      <c r="J53" s="215" t="s">
        <v>358</v>
      </c>
      <c r="K53" s="215" t="s">
        <v>358</v>
      </c>
      <c r="L53" s="215"/>
      <c r="M53" s="215" t="s">
        <v>521</v>
      </c>
      <c r="N53" s="215" t="s">
        <v>522</v>
      </c>
      <c r="O53" s="216"/>
      <c r="P53" s="216"/>
      <c r="Q53" s="216" t="s">
        <v>731</v>
      </c>
      <c r="R53" s="211"/>
    </row>
    <row r="54" spans="2:18" ht="195" customHeight="1" x14ac:dyDescent="0.25">
      <c r="B54" s="340"/>
      <c r="C54" s="342"/>
      <c r="D54" s="349"/>
      <c r="E54" s="219" t="str">
        <f>+Autodiagnóstico!G57</f>
        <v>La entidad ha publicado en su sitio Web de Transparencia y acceso a la información la ejecución presupuestal histórica anual</v>
      </c>
      <c r="F54" s="215">
        <f>+Autodiagnóstico!H57</f>
        <v>100</v>
      </c>
      <c r="G54" s="215" t="s">
        <v>519</v>
      </c>
      <c r="H54" s="217" t="s">
        <v>523</v>
      </c>
      <c r="I54" s="216" t="s">
        <v>524</v>
      </c>
      <c r="J54" s="215" t="s">
        <v>358</v>
      </c>
      <c r="K54" s="215" t="s">
        <v>358</v>
      </c>
      <c r="L54" s="215"/>
      <c r="M54" s="215" t="s">
        <v>524</v>
      </c>
      <c r="N54" s="215" t="s">
        <v>525</v>
      </c>
      <c r="O54" s="216"/>
      <c r="P54" s="216"/>
      <c r="Q54" s="216" t="s">
        <v>731</v>
      </c>
      <c r="R54" s="211"/>
    </row>
    <row r="55" spans="2:18" ht="144" customHeight="1" x14ac:dyDescent="0.25">
      <c r="B55" s="340"/>
      <c r="C55" s="343"/>
      <c r="D55" s="354"/>
      <c r="E55" s="219" t="str">
        <f>+Autodiagnóstico!G58</f>
        <v xml:space="preserve">La entidad ha publicado en su sitio Web de Transparencia y acceso a la información la información el Plan Anticorrupción </v>
      </c>
      <c r="F55" s="215">
        <f>+Autodiagnóstico!H58</f>
        <v>100</v>
      </c>
      <c r="G55" s="219" t="s">
        <v>526</v>
      </c>
      <c r="H55" s="220" t="s">
        <v>407</v>
      </c>
      <c r="I55" s="216" t="s">
        <v>527</v>
      </c>
      <c r="J55" s="215" t="s">
        <v>358</v>
      </c>
      <c r="K55" s="215" t="s">
        <v>358</v>
      </c>
      <c r="L55" s="219"/>
      <c r="M55" s="219" t="s">
        <v>527</v>
      </c>
      <c r="N55" s="215" t="s">
        <v>528</v>
      </c>
      <c r="O55" s="216"/>
      <c r="P55" s="216"/>
      <c r="Q55" s="216" t="s">
        <v>731</v>
      </c>
      <c r="R55" s="211"/>
    </row>
    <row r="56" spans="2:18" ht="100.5" x14ac:dyDescent="0.25">
      <c r="B56" s="340"/>
      <c r="C56" s="342"/>
      <c r="D56" s="356"/>
      <c r="E56" s="219" t="str">
        <f>+Autodiagnóstico!G59</f>
        <v xml:space="preserve">La entidad ha publicado en su sitio Web de Transparencia y acceso a la información el Plan de Atención al ciudadano </v>
      </c>
      <c r="F56" s="215">
        <f>+Autodiagnóstico!H59</f>
        <v>100</v>
      </c>
      <c r="G56" s="215" t="s">
        <v>482</v>
      </c>
      <c r="H56" s="217" t="s">
        <v>407</v>
      </c>
      <c r="I56" s="216" t="s">
        <v>529</v>
      </c>
      <c r="J56" s="215" t="s">
        <v>358</v>
      </c>
      <c r="K56" s="215" t="s">
        <v>358</v>
      </c>
      <c r="L56" s="215"/>
      <c r="M56" s="215" t="s">
        <v>529</v>
      </c>
      <c r="N56" s="215" t="s">
        <v>530</v>
      </c>
      <c r="O56" s="216"/>
      <c r="P56" s="216"/>
      <c r="Q56" s="216" t="s">
        <v>731</v>
      </c>
      <c r="R56" s="211"/>
    </row>
    <row r="57" spans="2:18" ht="185.25" customHeight="1" x14ac:dyDescent="0.25">
      <c r="B57" s="340"/>
      <c r="C57" s="343"/>
      <c r="D57" s="354"/>
      <c r="E57" s="219"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215">
        <f>+Autodiagnóstico!H60</f>
        <v>100</v>
      </c>
      <c r="G57" s="219" t="s">
        <v>531</v>
      </c>
      <c r="H57" s="220" t="s">
        <v>532</v>
      </c>
      <c r="I57" s="216" t="s">
        <v>533</v>
      </c>
      <c r="J57" s="215" t="s">
        <v>358</v>
      </c>
      <c r="K57" s="215" t="s">
        <v>358</v>
      </c>
      <c r="L57" s="219"/>
      <c r="M57" s="219" t="s">
        <v>533</v>
      </c>
      <c r="N57" s="215" t="s">
        <v>534</v>
      </c>
      <c r="O57" s="216"/>
      <c r="P57" s="216"/>
      <c r="Q57" s="216" t="s">
        <v>731</v>
      </c>
      <c r="R57" s="211"/>
    </row>
    <row r="58" spans="2:18" ht="185.25" customHeight="1" x14ac:dyDescent="0.25">
      <c r="B58" s="340"/>
      <c r="C58" s="343"/>
      <c r="D58" s="354"/>
      <c r="E58" s="219" t="str">
        <f>+Autodiagnóstico!G61</f>
        <v xml:space="preserve">La entidad ha publicado en su sitio Web de Transparencia y acceso a la información los informes de rendición de cuentas </v>
      </c>
      <c r="F58" s="215">
        <f>+Autodiagnóstico!H61</f>
        <v>100</v>
      </c>
      <c r="G58" s="219" t="s">
        <v>531</v>
      </c>
      <c r="H58" s="220" t="s">
        <v>535</v>
      </c>
      <c r="I58" s="216" t="s">
        <v>536</v>
      </c>
      <c r="J58" s="215" t="s">
        <v>358</v>
      </c>
      <c r="K58" s="215" t="s">
        <v>358</v>
      </c>
      <c r="L58" s="219"/>
      <c r="M58" s="219" t="s">
        <v>536</v>
      </c>
      <c r="N58" s="215" t="s">
        <v>537</v>
      </c>
      <c r="O58" s="216"/>
      <c r="P58" s="216"/>
      <c r="Q58" s="216" t="s">
        <v>731</v>
      </c>
      <c r="R58" s="211"/>
    </row>
    <row r="59" spans="2:18" ht="100.5" x14ac:dyDescent="0.25">
      <c r="B59" s="340"/>
      <c r="C59" s="342"/>
      <c r="D59" s="355"/>
      <c r="E59" s="219" t="str">
        <f>+Autodiagnóstico!G62</f>
        <v>La entidad ha publicado en su sitio Web de Transparencia y acceso a la información los mecanismos para interponer PQRS y denuncias</v>
      </c>
      <c r="F59" s="215">
        <f>+Autodiagnóstico!H62</f>
        <v>100</v>
      </c>
      <c r="G59" s="215" t="s">
        <v>355</v>
      </c>
      <c r="H59" s="217" t="s">
        <v>356</v>
      </c>
      <c r="I59" s="216" t="s">
        <v>538</v>
      </c>
      <c r="J59" s="215" t="s">
        <v>358</v>
      </c>
      <c r="K59" s="215" t="s">
        <v>358</v>
      </c>
      <c r="L59" s="215"/>
      <c r="M59" s="215" t="s">
        <v>538</v>
      </c>
      <c r="N59" s="215" t="s">
        <v>539</v>
      </c>
      <c r="O59" s="216"/>
      <c r="P59" s="216"/>
      <c r="Q59" s="216" t="s">
        <v>731</v>
      </c>
      <c r="R59" s="211"/>
    </row>
    <row r="60" spans="2:18" ht="100.5" x14ac:dyDescent="0.25">
      <c r="B60" s="340"/>
      <c r="C60" s="342"/>
      <c r="D60" s="348"/>
      <c r="E60" s="219" t="str">
        <f>+Autodiagnóstico!G63</f>
        <v xml:space="preserve">La entidad ha publicado en su sitio Web de Transparencia y acceso a la información su plan de compras anual </v>
      </c>
      <c r="F60" s="215">
        <f>+Autodiagnóstico!H63</f>
        <v>100</v>
      </c>
      <c r="G60" s="215" t="s">
        <v>540</v>
      </c>
      <c r="H60" s="217" t="s">
        <v>541</v>
      </c>
      <c r="I60" s="216" t="s">
        <v>542</v>
      </c>
      <c r="J60" s="215" t="s">
        <v>358</v>
      </c>
      <c r="K60" s="215" t="s">
        <v>358</v>
      </c>
      <c r="L60" s="215"/>
      <c r="M60" s="215" t="s">
        <v>542</v>
      </c>
      <c r="N60" s="215" t="s">
        <v>543</v>
      </c>
      <c r="O60" s="216"/>
      <c r="P60" s="216"/>
      <c r="Q60" s="216" t="s">
        <v>731</v>
      </c>
      <c r="R60" s="211"/>
    </row>
    <row r="61" spans="2:18" ht="213.75" x14ac:dyDescent="0.25">
      <c r="B61" s="340"/>
      <c r="C61" s="342"/>
      <c r="D61" s="348"/>
      <c r="E61" s="219" t="str">
        <f>+Autodiagnóstico!G64</f>
        <v>La entidad ha publicado en su sitio Web de Transparencia y acceso a la información el directorio con los cargos, hojas de vida e información de contacto de funcionarios y contratistas</v>
      </c>
      <c r="F61" s="215">
        <f>+Autodiagnóstico!H64</f>
        <v>95</v>
      </c>
      <c r="G61" s="215" t="s">
        <v>544</v>
      </c>
      <c r="H61" s="217" t="s">
        <v>545</v>
      </c>
      <c r="I61" s="216" t="s">
        <v>546</v>
      </c>
      <c r="J61" s="215" t="s">
        <v>358</v>
      </c>
      <c r="K61" s="215" t="s">
        <v>358</v>
      </c>
      <c r="L61" s="215"/>
      <c r="M61" s="215" t="s">
        <v>547</v>
      </c>
      <c r="N61" s="215" t="s">
        <v>548</v>
      </c>
      <c r="O61" s="216"/>
      <c r="P61" s="216"/>
      <c r="Q61" s="216" t="s">
        <v>731</v>
      </c>
      <c r="R61" s="211"/>
    </row>
    <row r="62" spans="2:18" ht="191.25" customHeight="1" x14ac:dyDescent="0.25">
      <c r="B62" s="340"/>
      <c r="C62" s="342"/>
      <c r="D62" s="349"/>
      <c r="E62" s="219" t="str">
        <f>+Autodiagnóstico!G65</f>
        <v>La entidad ha publicado en su sitio Web de Transparencia y acceso a la información de las escalas salariales de funcionarios y contratistas</v>
      </c>
      <c r="F62" s="215">
        <f>+Autodiagnóstico!H65</f>
        <v>100</v>
      </c>
      <c r="G62" s="215" t="s">
        <v>544</v>
      </c>
      <c r="H62" s="217" t="s">
        <v>549</v>
      </c>
      <c r="I62" s="216" t="s">
        <v>550</v>
      </c>
      <c r="J62" s="215" t="s">
        <v>358</v>
      </c>
      <c r="K62" s="215" t="s">
        <v>358</v>
      </c>
      <c r="L62" s="215"/>
      <c r="M62" s="215" t="s">
        <v>551</v>
      </c>
      <c r="N62" s="215" t="s">
        <v>552</v>
      </c>
      <c r="O62" s="216"/>
      <c r="P62" s="216"/>
      <c r="Q62" s="216" t="s">
        <v>731</v>
      </c>
      <c r="R62" s="211"/>
    </row>
    <row r="63" spans="2:18" ht="119.25" customHeight="1" x14ac:dyDescent="0.25">
      <c r="B63" s="340"/>
      <c r="C63" s="343"/>
      <c r="D63" s="354"/>
      <c r="E63" s="219" t="str">
        <f>+Autodiagnóstico!G66</f>
        <v>La entidad ha publicado en su sitio Web de Transparencia y acceso a la información los informes de empalme</v>
      </c>
      <c r="F63" s="215">
        <f>+Autodiagnóstico!H66</f>
        <v>100</v>
      </c>
      <c r="G63" s="219" t="s">
        <v>553</v>
      </c>
      <c r="H63" s="220" t="s">
        <v>554</v>
      </c>
      <c r="I63" s="216" t="s">
        <v>555</v>
      </c>
      <c r="J63" s="215" t="s">
        <v>358</v>
      </c>
      <c r="K63" s="215" t="s">
        <v>358</v>
      </c>
      <c r="L63" s="219"/>
      <c r="M63" s="219" t="s">
        <v>556</v>
      </c>
      <c r="N63" s="215" t="s">
        <v>557</v>
      </c>
      <c r="O63" s="216"/>
      <c r="P63" s="216"/>
      <c r="Q63" s="216" t="s">
        <v>731</v>
      </c>
      <c r="R63" s="211"/>
    </row>
    <row r="64" spans="2:18" ht="142.5" customHeight="1" x14ac:dyDescent="0.25">
      <c r="B64" s="340"/>
      <c r="C64" s="343"/>
      <c r="D64" s="354"/>
      <c r="E64" s="219" t="str">
        <f>+Autodiagnóstico!G67</f>
        <v>La entidad ha publicado en su sitio Web de Transparencia y acceso a la información las respuestas de la entidad a las solicitudes de información</v>
      </c>
      <c r="F64" s="215">
        <f>+Autodiagnóstico!H67</f>
        <v>50</v>
      </c>
      <c r="G64" s="219" t="s">
        <v>558</v>
      </c>
      <c r="H64" s="220" t="s">
        <v>365</v>
      </c>
      <c r="I64" s="216" t="s">
        <v>559</v>
      </c>
      <c r="J64" s="218" t="s">
        <v>367</v>
      </c>
      <c r="K64" s="218" t="s">
        <v>560</v>
      </c>
      <c r="L64" s="220"/>
      <c r="M64" s="219" t="s">
        <v>561</v>
      </c>
      <c r="N64" s="215" t="s">
        <v>562</v>
      </c>
      <c r="O64" s="216"/>
      <c r="P64" s="216" t="s">
        <v>563</v>
      </c>
      <c r="Q64" s="216" t="s">
        <v>732</v>
      </c>
      <c r="R64" s="211"/>
    </row>
    <row r="65" spans="2:18" ht="267.75" customHeight="1" x14ac:dyDescent="0.25">
      <c r="B65" s="340"/>
      <c r="C65" s="343"/>
      <c r="D65" s="354"/>
      <c r="E65" s="219" t="str">
        <f>+Autodiagnóstico!G68</f>
        <v>La entidad ha publicado en su sitio Web de Transparencia y acceso a la información la oferta de la entidad (Programas, servicios, trámites)</v>
      </c>
      <c r="F65" s="215">
        <f>+Autodiagnóstico!H68</f>
        <v>80</v>
      </c>
      <c r="G65" s="219" t="s">
        <v>721</v>
      </c>
      <c r="H65" s="220" t="s">
        <v>564</v>
      </c>
      <c r="I65" s="216" t="s">
        <v>565</v>
      </c>
      <c r="J65" s="215" t="s">
        <v>358</v>
      </c>
      <c r="K65" s="215" t="s">
        <v>358</v>
      </c>
      <c r="L65" s="219" t="s">
        <v>566</v>
      </c>
      <c r="M65" s="219" t="s">
        <v>567</v>
      </c>
      <c r="N65" s="215"/>
      <c r="O65" s="216"/>
      <c r="P65" s="216"/>
      <c r="Q65" s="216" t="s">
        <v>733</v>
      </c>
      <c r="R65" s="211"/>
    </row>
    <row r="66" spans="2:18" ht="153" customHeight="1" x14ac:dyDescent="0.25">
      <c r="B66" s="340"/>
      <c r="C66" s="343"/>
      <c r="D66" s="354"/>
      <c r="E66" s="219" t="str">
        <f>+Autodiagnóstico!G69</f>
        <v>La entidad ha publicado en su sitio Web de Transparencia y acceso a la información los costos de la reproducción de la información (Ej. Costo de fotocopias o de CDs etc.)</v>
      </c>
      <c r="F66" s="215">
        <f>+Autodiagnóstico!H69</f>
        <v>100</v>
      </c>
      <c r="G66" s="219" t="s">
        <v>355</v>
      </c>
      <c r="H66" s="220" t="s">
        <v>377</v>
      </c>
      <c r="I66" s="216" t="s">
        <v>568</v>
      </c>
      <c r="J66" s="215" t="s">
        <v>358</v>
      </c>
      <c r="K66" s="215" t="s">
        <v>358</v>
      </c>
      <c r="L66" s="219"/>
      <c r="M66" s="219" t="s">
        <v>569</v>
      </c>
      <c r="N66" s="215" t="s">
        <v>379</v>
      </c>
      <c r="O66" s="216"/>
      <c r="P66" s="216"/>
      <c r="Q66" s="216" t="s">
        <v>731</v>
      </c>
      <c r="R66" s="211"/>
    </row>
    <row r="67" spans="2:18" ht="114.75" customHeight="1" x14ac:dyDescent="0.25">
      <c r="B67" s="340"/>
      <c r="C67" s="343"/>
      <c r="D67" s="354"/>
      <c r="E67" s="219" t="str">
        <f>+Autodiagnóstico!G70</f>
        <v>La entidad ha publicado en su sitio Web de Transparencia y acceso a la información los entes de control que vigilan la entidad</v>
      </c>
      <c r="F67" s="215">
        <f>+Autodiagnóstico!H70</f>
        <v>100</v>
      </c>
      <c r="G67" s="219" t="s">
        <v>570</v>
      </c>
      <c r="H67" s="220" t="s">
        <v>571</v>
      </c>
      <c r="I67" s="216" t="s">
        <v>572</v>
      </c>
      <c r="J67" s="215" t="s">
        <v>358</v>
      </c>
      <c r="K67" s="215" t="s">
        <v>358</v>
      </c>
      <c r="L67" s="219"/>
      <c r="M67" s="219" t="s">
        <v>572</v>
      </c>
      <c r="N67" s="215" t="s">
        <v>573</v>
      </c>
      <c r="O67" s="216"/>
      <c r="P67" s="216"/>
      <c r="Q67" s="216" t="s">
        <v>731</v>
      </c>
      <c r="R67" s="211"/>
    </row>
    <row r="68" spans="2:18" ht="306.75" customHeight="1" x14ac:dyDescent="0.25">
      <c r="B68" s="340"/>
      <c r="C68" s="343"/>
      <c r="D68" s="354"/>
      <c r="E68" s="219" t="str">
        <f>+Autodiagnóstico!G71</f>
        <v>La entidad ha publicado en su sitio Web de Transparencia y acceso a la información los informes de gestión, evaluación y auditoría</v>
      </c>
      <c r="F68" s="215">
        <f>+Autodiagnóstico!H71</f>
        <v>100</v>
      </c>
      <c r="G68" s="219" t="s">
        <v>574</v>
      </c>
      <c r="H68" s="220" t="s">
        <v>575</v>
      </c>
      <c r="I68" s="216" t="s">
        <v>576</v>
      </c>
      <c r="J68" s="215" t="s">
        <v>358</v>
      </c>
      <c r="K68" s="215" t="s">
        <v>358</v>
      </c>
      <c r="L68" s="219"/>
      <c r="M68" s="219" t="s">
        <v>577</v>
      </c>
      <c r="N68" s="215" t="s">
        <v>578</v>
      </c>
      <c r="O68" s="216"/>
      <c r="P68" s="216"/>
      <c r="Q68" s="216" t="s">
        <v>731</v>
      </c>
      <c r="R68" s="211"/>
    </row>
    <row r="69" spans="2:18" ht="120.75" customHeight="1" x14ac:dyDescent="0.25">
      <c r="B69" s="340"/>
      <c r="C69" s="343"/>
      <c r="D69" s="354"/>
      <c r="E69" s="219" t="str">
        <f>+Autodiagnóstico!G72</f>
        <v>La entidad publica su gestión contractual con cargo a recursos públicos en el SECOP</v>
      </c>
      <c r="F69" s="215">
        <f>+Autodiagnóstico!H72</f>
        <v>100</v>
      </c>
      <c r="G69" s="219" t="s">
        <v>579</v>
      </c>
      <c r="H69" s="220" t="s">
        <v>580</v>
      </c>
      <c r="I69" s="216" t="s">
        <v>581</v>
      </c>
      <c r="J69" s="215" t="s">
        <v>582</v>
      </c>
      <c r="K69" s="215" t="s">
        <v>358</v>
      </c>
      <c r="L69" s="219" t="s">
        <v>583</v>
      </c>
      <c r="M69" s="219" t="s">
        <v>584</v>
      </c>
      <c r="N69" s="215" t="s">
        <v>585</v>
      </c>
      <c r="O69" s="216"/>
      <c r="P69" s="216"/>
      <c r="Q69" s="216" t="s">
        <v>731</v>
      </c>
      <c r="R69" s="211"/>
    </row>
    <row r="70" spans="2:18" ht="132" customHeight="1" x14ac:dyDescent="0.25">
      <c r="B70" s="340"/>
      <c r="C70" s="343"/>
      <c r="D70" s="354"/>
      <c r="E70" s="219" t="str">
        <f>+Autodiagnóstico!G73</f>
        <v>La Entidad ha promovido a su interior la Ley de Transparencia y acceso a la Información Pública (Ley 1712 de 2014)</v>
      </c>
      <c r="F70" s="215">
        <f>+Autodiagnóstico!H73</f>
        <v>50</v>
      </c>
      <c r="G70" s="219" t="s">
        <v>586</v>
      </c>
      <c r="H70" s="220" t="s">
        <v>471</v>
      </c>
      <c r="I70" s="216" t="s">
        <v>587</v>
      </c>
      <c r="J70" s="215" t="s">
        <v>588</v>
      </c>
      <c r="K70" s="218" t="s">
        <v>589</v>
      </c>
      <c r="L70" s="220" t="s">
        <v>590</v>
      </c>
      <c r="M70" s="219" t="s">
        <v>473</v>
      </c>
      <c r="N70" s="215" t="s">
        <v>474</v>
      </c>
      <c r="O70" s="216"/>
      <c r="P70" s="216"/>
      <c r="Q70" s="216" t="s">
        <v>734</v>
      </c>
      <c r="R70" s="211"/>
    </row>
    <row r="71" spans="2:18" ht="110.25" customHeight="1" x14ac:dyDescent="0.25">
      <c r="B71" s="340"/>
      <c r="C71" s="343"/>
      <c r="D71" s="354"/>
      <c r="E71" s="219" t="str">
        <f>+Autodiagnóstico!G74</f>
        <v>La entidad publica sus bases de datos abiertos en el sitio web www.datos.gov.co</v>
      </c>
      <c r="F71" s="215">
        <f>+Autodiagnóstico!H74</f>
        <v>100</v>
      </c>
      <c r="G71" s="219" t="s">
        <v>485</v>
      </c>
      <c r="H71" s="220" t="s">
        <v>591</v>
      </c>
      <c r="I71" s="216" t="s">
        <v>592</v>
      </c>
      <c r="J71" s="215" t="s">
        <v>358</v>
      </c>
      <c r="K71" s="215" t="s">
        <v>358</v>
      </c>
      <c r="L71" s="219"/>
      <c r="M71" s="219" t="s">
        <v>592</v>
      </c>
      <c r="N71" s="215" t="s">
        <v>593</v>
      </c>
      <c r="O71" s="216"/>
      <c r="P71" s="216"/>
      <c r="Q71" s="216" t="s">
        <v>731</v>
      </c>
      <c r="R71" s="211"/>
    </row>
    <row r="72" spans="2:18" ht="133.5" customHeight="1" x14ac:dyDescent="0.25">
      <c r="B72" s="340"/>
      <c r="C72" s="343"/>
      <c r="D72" s="344" t="s">
        <v>297</v>
      </c>
      <c r="E72" s="219" t="str">
        <f>+Autodiagnóstico!G75</f>
        <v xml:space="preserve">La entidad hace seguimiento a su gestión en el tema de transparencia y acceso a la información pública a través de indicadores que son medidos periódicamente </v>
      </c>
      <c r="F72" s="215">
        <f>+Autodiagnóstico!H75</f>
        <v>1</v>
      </c>
      <c r="G72" s="219" t="s">
        <v>594</v>
      </c>
      <c r="H72" s="220" t="s">
        <v>486</v>
      </c>
      <c r="I72" s="216" t="s">
        <v>595</v>
      </c>
      <c r="J72" s="215" t="s">
        <v>596</v>
      </c>
      <c r="K72" s="218" t="s">
        <v>589</v>
      </c>
      <c r="L72" s="220" t="s">
        <v>597</v>
      </c>
      <c r="M72" s="219" t="s">
        <v>598</v>
      </c>
      <c r="N72" s="215" t="s">
        <v>599</v>
      </c>
      <c r="O72" s="216"/>
      <c r="P72" s="216"/>
      <c r="Q72" s="216" t="s">
        <v>735</v>
      </c>
      <c r="R72" s="211"/>
    </row>
    <row r="73" spans="2:18" ht="123" customHeight="1" x14ac:dyDescent="0.25">
      <c r="B73" s="340"/>
      <c r="C73" s="343"/>
      <c r="D73" s="344"/>
      <c r="E73" s="219" t="str">
        <f>+Autodiagnóstico!G76</f>
        <v xml:space="preserve">Dentro de las mediciones que lleva a cabo la entidad se tiene en cuenta si su gestión ayudó a reslver los problemas y necesidades de sus usuarios </v>
      </c>
      <c r="F73" s="215">
        <f>+Autodiagnóstico!H76</f>
        <v>1</v>
      </c>
      <c r="G73" s="219" t="s">
        <v>429</v>
      </c>
      <c r="H73" s="220" t="s">
        <v>600</v>
      </c>
      <c r="I73" s="216" t="s">
        <v>601</v>
      </c>
      <c r="J73" s="218" t="s">
        <v>367</v>
      </c>
      <c r="K73" s="218" t="s">
        <v>368</v>
      </c>
      <c r="L73" s="220" t="s">
        <v>439</v>
      </c>
      <c r="M73" s="219"/>
      <c r="N73" s="215"/>
      <c r="O73" s="216"/>
      <c r="P73" s="216"/>
      <c r="Q73" s="216" t="s">
        <v>726</v>
      </c>
      <c r="R73" s="211"/>
    </row>
    <row r="74" spans="2:18" ht="121.5" customHeight="1" x14ac:dyDescent="0.25">
      <c r="B74" s="340"/>
      <c r="C74" s="342"/>
      <c r="D74" s="345"/>
      <c r="E74" s="219" t="str">
        <f>+Autodiagnóstico!G77</f>
        <v>La entidad cuenta con una encuesta de satisfacción del ciudadano sobre Transparencia y acceso a la información en su sitio Web oficial</v>
      </c>
      <c r="F74" s="215">
        <f>+Autodiagnóstico!H77</f>
        <v>1</v>
      </c>
      <c r="G74" s="215" t="s">
        <v>482</v>
      </c>
      <c r="H74" s="217" t="s">
        <v>602</v>
      </c>
      <c r="I74" s="216" t="s">
        <v>603</v>
      </c>
      <c r="J74" s="218" t="s">
        <v>367</v>
      </c>
      <c r="K74" s="218" t="s">
        <v>368</v>
      </c>
      <c r="L74" s="217"/>
      <c r="M74" s="215" t="s">
        <v>604</v>
      </c>
      <c r="N74" s="215" t="s">
        <v>605</v>
      </c>
      <c r="O74" s="216"/>
      <c r="P74" s="216"/>
      <c r="Q74" s="216" t="s">
        <v>726</v>
      </c>
      <c r="R74" s="211"/>
    </row>
    <row r="75" spans="2:18" ht="75.75" customHeight="1" x14ac:dyDescent="0.25">
      <c r="B75" s="340"/>
      <c r="C75" s="342"/>
      <c r="D75" s="346"/>
      <c r="E75" s="219" t="str">
        <f>+Autodiagnóstico!G78</f>
        <v>La entidad le asigna un número consecutivo o de radicado a cada una de las PQRS que le son enviadas</v>
      </c>
      <c r="F75" s="215">
        <f>+Autodiagnóstico!H78</f>
        <v>100</v>
      </c>
      <c r="G75" s="215" t="s">
        <v>355</v>
      </c>
      <c r="H75" s="217" t="s">
        <v>606</v>
      </c>
      <c r="I75" s="216" t="s">
        <v>607</v>
      </c>
      <c r="J75" s="215" t="s">
        <v>358</v>
      </c>
      <c r="K75" s="215" t="s">
        <v>358</v>
      </c>
      <c r="L75" s="215"/>
      <c r="M75" s="215" t="s">
        <v>608</v>
      </c>
      <c r="N75" s="215" t="s">
        <v>609</v>
      </c>
      <c r="O75" s="216"/>
      <c r="P75" s="216"/>
      <c r="Q75" s="216" t="s">
        <v>722</v>
      </c>
      <c r="R75" s="211"/>
    </row>
    <row r="76" spans="2:18" ht="127.5" customHeight="1" x14ac:dyDescent="0.25">
      <c r="B76" s="340"/>
      <c r="C76" s="342"/>
      <c r="D76" s="347" t="s">
        <v>302</v>
      </c>
      <c r="E76" s="219" t="str">
        <f>+Autodiagnóstico!G79</f>
        <v>La entidad tiene una política de seguridad de la información construida, aprobada e implementada</v>
      </c>
      <c r="F76" s="215">
        <f>+Autodiagnóstico!H79</f>
        <v>30</v>
      </c>
      <c r="G76" s="215" t="s">
        <v>448</v>
      </c>
      <c r="H76" s="217" t="s">
        <v>610</v>
      </c>
      <c r="I76" s="216" t="s">
        <v>611</v>
      </c>
      <c r="J76" s="218" t="s">
        <v>367</v>
      </c>
      <c r="K76" s="218" t="s">
        <v>612</v>
      </c>
      <c r="L76" s="217" t="s">
        <v>613</v>
      </c>
      <c r="M76" s="215" t="s">
        <v>614</v>
      </c>
      <c r="N76" s="215" t="s">
        <v>615</v>
      </c>
      <c r="O76" s="216"/>
      <c r="P76" s="216"/>
      <c r="Q76" s="216" t="s">
        <v>736</v>
      </c>
      <c r="R76" s="211"/>
    </row>
    <row r="77" spans="2:18" ht="195.75" customHeight="1" x14ac:dyDescent="0.25">
      <c r="B77" s="340"/>
      <c r="C77" s="342"/>
      <c r="D77" s="348"/>
      <c r="E77" s="219" t="str">
        <f>+Autodiagnóstico!G80</f>
        <v xml:space="preserve">La entidad tiene la política de seguridad de la información publicada en la sección de Transparencia y acceso a la información de su sitio Web oficial </v>
      </c>
      <c r="F77" s="215">
        <f>+Autodiagnóstico!H80</f>
        <v>80</v>
      </c>
      <c r="G77" s="215" t="s">
        <v>616</v>
      </c>
      <c r="H77" s="217" t="s">
        <v>617</v>
      </c>
      <c r="I77" s="216" t="s">
        <v>618</v>
      </c>
      <c r="J77" s="215" t="s">
        <v>358</v>
      </c>
      <c r="K77" s="215" t="s">
        <v>358</v>
      </c>
      <c r="L77" s="215" t="s">
        <v>619</v>
      </c>
      <c r="M77" s="215" t="s">
        <v>620</v>
      </c>
      <c r="N77" s="215" t="s">
        <v>621</v>
      </c>
      <c r="O77" s="216"/>
      <c r="P77" s="216"/>
      <c r="Q77" s="216" t="s">
        <v>737</v>
      </c>
      <c r="R77" s="211"/>
    </row>
    <row r="78" spans="2:18" ht="141.75" customHeight="1" x14ac:dyDescent="0.25">
      <c r="B78" s="340"/>
      <c r="C78" s="342"/>
      <c r="D78" s="348"/>
      <c r="E78" s="219" t="str">
        <f>+Autodiagnóstico!G81</f>
        <v xml:space="preserve">La entidad tiene una política de protección de datos personales construida, aprobada e implementada </v>
      </c>
      <c r="F78" s="215">
        <f>+Autodiagnóstico!H81</f>
        <v>1</v>
      </c>
      <c r="G78" s="215" t="s">
        <v>616</v>
      </c>
      <c r="H78" s="217" t="s">
        <v>622</v>
      </c>
      <c r="I78" s="216" t="s">
        <v>623</v>
      </c>
      <c r="J78" s="218" t="s">
        <v>367</v>
      </c>
      <c r="K78" s="218" t="s">
        <v>612</v>
      </c>
      <c r="L78" s="217"/>
      <c r="M78" s="215" t="s">
        <v>624</v>
      </c>
      <c r="N78" s="215" t="s">
        <v>625</v>
      </c>
      <c r="O78" s="216"/>
      <c r="P78" s="216"/>
      <c r="Q78" s="216" t="s">
        <v>736</v>
      </c>
      <c r="R78" s="211"/>
    </row>
    <row r="79" spans="2:18" ht="179.25" customHeight="1" x14ac:dyDescent="0.25">
      <c r="B79" s="340"/>
      <c r="C79" s="342"/>
      <c r="D79" s="349"/>
      <c r="E79" s="219" t="str">
        <f>+Autodiagnóstico!G82</f>
        <v xml:space="preserve">La entidad tiene una política de protección de datos personales publicada en la sección de Transparencia y acceso a la información de su sitio Web oficial </v>
      </c>
      <c r="F79" s="215">
        <f>+Autodiagnóstico!H82</f>
        <v>80</v>
      </c>
      <c r="G79" s="215" t="s">
        <v>616</v>
      </c>
      <c r="H79" s="217" t="s">
        <v>626</v>
      </c>
      <c r="I79" s="216" t="s">
        <v>627</v>
      </c>
      <c r="J79" s="215" t="s">
        <v>358</v>
      </c>
      <c r="K79" s="215" t="s">
        <v>358</v>
      </c>
      <c r="L79" s="215" t="s">
        <v>619</v>
      </c>
      <c r="M79" s="215" t="s">
        <v>627</v>
      </c>
      <c r="N79" s="215" t="s">
        <v>628</v>
      </c>
      <c r="O79" s="216"/>
      <c r="P79" s="216"/>
      <c r="Q79" s="216" t="s">
        <v>737</v>
      </c>
      <c r="R79" s="211"/>
    </row>
    <row r="80" spans="2:18" ht="123" customHeight="1" x14ac:dyDescent="0.25">
      <c r="B80" s="340"/>
      <c r="C80" s="343"/>
      <c r="D80" s="350" t="s">
        <v>307</v>
      </c>
      <c r="E80" s="219" t="str">
        <f>+Autodiagnóstico!G83</f>
        <v xml:space="preserve">La documentación de los procesos dentro de la entidad facilita el trabajo de sus funcionarios </v>
      </c>
      <c r="F80" s="215">
        <f>+Autodiagnóstico!H83</f>
        <v>50</v>
      </c>
      <c r="G80" s="219" t="s">
        <v>629</v>
      </c>
      <c r="H80" s="220" t="s">
        <v>630</v>
      </c>
      <c r="I80" s="216" t="s">
        <v>631</v>
      </c>
      <c r="J80" s="218" t="s">
        <v>367</v>
      </c>
      <c r="K80" s="218" t="s">
        <v>368</v>
      </c>
      <c r="L80" s="220"/>
      <c r="M80" s="219" t="s">
        <v>632</v>
      </c>
      <c r="N80" s="215" t="s">
        <v>633</v>
      </c>
      <c r="O80" s="216"/>
      <c r="P80" s="216"/>
      <c r="Q80" s="216" t="s">
        <v>726</v>
      </c>
      <c r="R80" s="211"/>
    </row>
    <row r="81" spans="2:18" ht="399" x14ac:dyDescent="0.25">
      <c r="B81" s="340"/>
      <c r="C81" s="343"/>
      <c r="D81" s="351"/>
      <c r="E81" s="219" t="str">
        <f>+Autodiagnóstico!G84</f>
        <v xml:space="preserve">El conocimiento de los servidores de la organización adquirido a través de su experiencia es identificado, analizado, clasificado, documentado y difundido  </v>
      </c>
      <c r="F81" s="215">
        <f>+Autodiagnóstico!H84</f>
        <v>1</v>
      </c>
      <c r="G81" s="227" t="s">
        <v>531</v>
      </c>
      <c r="H81" s="220" t="s">
        <v>634</v>
      </c>
      <c r="I81" s="216" t="s">
        <v>635</v>
      </c>
      <c r="J81" s="218" t="s">
        <v>367</v>
      </c>
      <c r="K81" s="218" t="s">
        <v>560</v>
      </c>
      <c r="L81" s="220" t="s">
        <v>636</v>
      </c>
      <c r="M81" s="219" t="s">
        <v>637</v>
      </c>
      <c r="N81" s="215" t="s">
        <v>57</v>
      </c>
      <c r="O81" s="216" t="s">
        <v>638</v>
      </c>
      <c r="P81" s="216" t="s">
        <v>639</v>
      </c>
      <c r="Q81" s="216" t="s">
        <v>738</v>
      </c>
      <c r="R81" s="211"/>
    </row>
    <row r="82" spans="2:18" ht="132" customHeight="1" x14ac:dyDescent="0.25">
      <c r="B82" s="340"/>
      <c r="C82" s="342"/>
      <c r="D82" s="352"/>
      <c r="E82" s="219" t="str">
        <f>+Autodiagnóstico!G85</f>
        <v xml:space="preserve">La información necesaria para la operación de la entidad está organizada y sistematizada </v>
      </c>
      <c r="F82" s="215">
        <f>+Autodiagnóstico!H85</f>
        <v>20</v>
      </c>
      <c r="G82" s="215" t="s">
        <v>355</v>
      </c>
      <c r="H82" s="217" t="s">
        <v>630</v>
      </c>
      <c r="I82" s="216" t="s">
        <v>640</v>
      </c>
      <c r="J82" s="218" t="s">
        <v>367</v>
      </c>
      <c r="K82" s="218" t="s">
        <v>612</v>
      </c>
      <c r="L82" s="217" t="s">
        <v>641</v>
      </c>
      <c r="M82" s="215" t="s">
        <v>718</v>
      </c>
      <c r="N82" s="215"/>
      <c r="O82" s="216"/>
      <c r="P82" s="216"/>
      <c r="Q82" s="216" t="s">
        <v>736</v>
      </c>
      <c r="R82" s="211"/>
    </row>
    <row r="83" spans="2:18" ht="126" customHeight="1" x14ac:dyDescent="0.25">
      <c r="B83" s="340"/>
      <c r="C83" s="342"/>
      <c r="D83" s="352"/>
      <c r="E83" s="219" t="str">
        <f>+Autodiagnóstico!G86</f>
        <v xml:space="preserve">La información que maneja la entidad es clara, confiable, es de fácil consulta  y se actualiza de manera constante </v>
      </c>
      <c r="F83" s="215">
        <f>+Autodiagnóstico!H86</f>
        <v>20</v>
      </c>
      <c r="G83" s="215" t="s">
        <v>482</v>
      </c>
      <c r="H83" s="215" t="s">
        <v>719</v>
      </c>
      <c r="I83" s="216"/>
      <c r="J83" s="215" t="s">
        <v>720</v>
      </c>
      <c r="K83" s="218" t="s">
        <v>612</v>
      </c>
      <c r="L83" s="217" t="s">
        <v>642</v>
      </c>
      <c r="M83" s="215"/>
      <c r="N83" s="215"/>
      <c r="O83" s="216"/>
      <c r="P83" s="216"/>
      <c r="Q83" s="216" t="s">
        <v>739</v>
      </c>
      <c r="R83" s="211"/>
    </row>
    <row r="84" spans="2:18" ht="147.75" customHeight="1" x14ac:dyDescent="0.25">
      <c r="B84" s="340"/>
      <c r="C84" s="342"/>
      <c r="D84" s="353"/>
      <c r="E84" s="219" t="str">
        <f>+Autodiagnóstico!G87</f>
        <v>La gestión documental hace parte de las actividades administrativas, técnicas y de planeación de la Entidad</v>
      </c>
      <c r="F84" s="215">
        <f>+Autodiagnóstico!H87</f>
        <v>20</v>
      </c>
      <c r="G84" s="215" t="s">
        <v>355</v>
      </c>
      <c r="H84" s="217" t="s">
        <v>643</v>
      </c>
      <c r="I84" s="216" t="s">
        <v>644</v>
      </c>
      <c r="J84" s="215" t="s">
        <v>644</v>
      </c>
      <c r="K84" s="218" t="s">
        <v>433</v>
      </c>
      <c r="L84" s="217" t="s">
        <v>642</v>
      </c>
      <c r="M84" s="215" t="s">
        <v>645</v>
      </c>
      <c r="N84" s="215" t="s">
        <v>646</v>
      </c>
      <c r="O84" s="216"/>
      <c r="P84" s="216"/>
      <c r="Q84" s="216" t="s">
        <v>740</v>
      </c>
      <c r="R84" s="211"/>
    </row>
    <row r="85" spans="2:18" ht="147.75" customHeight="1" x14ac:dyDescent="0.25">
      <c r="B85" s="340"/>
      <c r="C85" s="342"/>
      <c r="D85" s="347" t="s">
        <v>313</v>
      </c>
      <c r="E85" s="219" t="str">
        <f>+Autodiagnóstico!G88</f>
        <v>La entidad ha construido, implementado y aprobado por medio de acto administrativo el Índice de Información Reservada y Clasificada de la entidad</v>
      </c>
      <c r="F85" s="215">
        <f>+Autodiagnóstico!H88</f>
        <v>1</v>
      </c>
      <c r="G85" s="215" t="s">
        <v>616</v>
      </c>
      <c r="H85" s="217" t="s">
        <v>486</v>
      </c>
      <c r="I85" s="216" t="s">
        <v>647</v>
      </c>
      <c r="J85" s="218" t="s">
        <v>648</v>
      </c>
      <c r="K85" s="218" t="s">
        <v>368</v>
      </c>
      <c r="L85" s="217"/>
      <c r="M85" s="215" t="s">
        <v>649</v>
      </c>
      <c r="N85" s="215" t="s">
        <v>650</v>
      </c>
      <c r="O85" s="216"/>
      <c r="P85" s="216"/>
      <c r="Q85" s="216" t="s">
        <v>726</v>
      </c>
      <c r="R85" s="211"/>
    </row>
    <row r="86" spans="2:18" ht="128.25" x14ac:dyDescent="0.25">
      <c r="B86" s="340"/>
      <c r="C86" s="342"/>
      <c r="D86" s="348"/>
      <c r="E86" s="219" t="str">
        <f>+Autodiagnóstico!G89</f>
        <v>La entidad ha publicado el Índice de Información Reservada y Clasificada en la sección de Transparencia y acceso a la información pública de su sitio Web oficial</v>
      </c>
      <c r="F86" s="215">
        <f>+Autodiagnóstico!H89</f>
        <v>1</v>
      </c>
      <c r="G86" s="215" t="s">
        <v>485</v>
      </c>
      <c r="H86" s="217" t="s">
        <v>486</v>
      </c>
      <c r="I86" s="216" t="s">
        <v>651</v>
      </c>
      <c r="J86" s="218" t="s">
        <v>367</v>
      </c>
      <c r="K86" s="218" t="s">
        <v>368</v>
      </c>
      <c r="L86" s="217" t="s">
        <v>652</v>
      </c>
      <c r="M86" s="215" t="s">
        <v>653</v>
      </c>
      <c r="N86" s="215" t="s">
        <v>654</v>
      </c>
      <c r="O86" s="216"/>
      <c r="P86" s="216"/>
      <c r="Q86" s="216" t="s">
        <v>726</v>
      </c>
      <c r="R86" s="211"/>
    </row>
    <row r="87" spans="2:18" ht="117" customHeight="1" x14ac:dyDescent="0.25">
      <c r="B87" s="340"/>
      <c r="C87" s="342"/>
      <c r="D87" s="348"/>
      <c r="E87" s="219" t="str">
        <f>+Autodiagnóstico!G90</f>
        <v xml:space="preserve">La entidad ha construido, implementado y aprobado por medio de acto administrativo el Esquema de Publicación de la entidad </v>
      </c>
      <c r="F87" s="215">
        <f>+Autodiagnóstico!H90</f>
        <v>1</v>
      </c>
      <c r="G87" s="215" t="s">
        <v>616</v>
      </c>
      <c r="H87" s="217" t="s">
        <v>486</v>
      </c>
      <c r="I87" s="216" t="s">
        <v>655</v>
      </c>
      <c r="J87" s="218" t="s">
        <v>367</v>
      </c>
      <c r="K87" s="218" t="s">
        <v>368</v>
      </c>
      <c r="L87" s="217"/>
      <c r="M87" s="215" t="s">
        <v>656</v>
      </c>
      <c r="N87" s="215" t="s">
        <v>657</v>
      </c>
      <c r="O87" s="216"/>
      <c r="P87" s="216"/>
      <c r="Q87" s="216" t="s">
        <v>726</v>
      </c>
      <c r="R87" s="211"/>
    </row>
    <row r="88" spans="2:18" ht="128.25" x14ac:dyDescent="0.25">
      <c r="B88" s="340"/>
      <c r="C88" s="342"/>
      <c r="D88" s="348"/>
      <c r="E88" s="219" t="str">
        <f>+Autodiagnóstico!G91</f>
        <v>La entidad ha publicado el Esquema de Publicación de la entidad en la sección de Transparencia y acceso a la información pública de su sitio Web oficial</v>
      </c>
      <c r="F88" s="215">
        <f>+Autodiagnóstico!H91</f>
        <v>1</v>
      </c>
      <c r="G88" s="215" t="s">
        <v>485</v>
      </c>
      <c r="H88" s="217" t="s">
        <v>486</v>
      </c>
      <c r="I88" s="216" t="s">
        <v>651</v>
      </c>
      <c r="J88" s="218" t="s">
        <v>367</v>
      </c>
      <c r="K88" s="218" t="s">
        <v>368</v>
      </c>
      <c r="L88" s="217"/>
      <c r="M88" s="215" t="s">
        <v>653</v>
      </c>
      <c r="N88" s="215" t="s">
        <v>658</v>
      </c>
      <c r="O88" s="216"/>
      <c r="P88" s="216"/>
      <c r="Q88" s="216" t="s">
        <v>726</v>
      </c>
      <c r="R88" s="211"/>
    </row>
    <row r="89" spans="2:18" ht="125.25" customHeight="1" x14ac:dyDescent="0.25">
      <c r="B89" s="340"/>
      <c r="C89" s="342"/>
      <c r="D89" s="348"/>
      <c r="E89" s="219" t="str">
        <f>+Autodiagnóstico!G92</f>
        <v>La entidad ha construido, implementado y aprobado por medio de acto administrativo el Registro de Activos de Información de la entidad</v>
      </c>
      <c r="F89" s="215">
        <f>+Autodiagnóstico!H92</f>
        <v>1</v>
      </c>
      <c r="G89" s="215" t="s">
        <v>485</v>
      </c>
      <c r="H89" s="217" t="s">
        <v>486</v>
      </c>
      <c r="I89" s="216" t="s">
        <v>659</v>
      </c>
      <c r="J89" s="218" t="s">
        <v>367</v>
      </c>
      <c r="K89" s="218" t="s">
        <v>368</v>
      </c>
      <c r="L89" s="217"/>
      <c r="M89" s="215" t="s">
        <v>660</v>
      </c>
      <c r="N89" s="215" t="s">
        <v>661</v>
      </c>
      <c r="O89" s="216"/>
      <c r="P89" s="216"/>
      <c r="Q89" s="216" t="s">
        <v>726</v>
      </c>
      <c r="R89" s="211"/>
    </row>
    <row r="90" spans="2:18" ht="123.75" customHeight="1" x14ac:dyDescent="0.25">
      <c r="B90" s="340"/>
      <c r="C90" s="342"/>
      <c r="D90" s="349"/>
      <c r="E90" s="219" t="str">
        <f>+Autodiagnóstico!G93</f>
        <v>La entidad ha publicado el Registro de Activos de Información de la entidad en la sección de Transparencia y acceso a la información pública de su sitio Web oficial</v>
      </c>
      <c r="F90" s="215">
        <f>+Autodiagnóstico!H93</f>
        <v>1</v>
      </c>
      <c r="G90" s="215" t="s">
        <v>485</v>
      </c>
      <c r="H90" s="217" t="s">
        <v>486</v>
      </c>
      <c r="I90" s="216" t="s">
        <v>651</v>
      </c>
      <c r="J90" s="218" t="s">
        <v>367</v>
      </c>
      <c r="K90" s="218" t="s">
        <v>368</v>
      </c>
      <c r="L90" s="217"/>
      <c r="M90" s="215" t="s">
        <v>653</v>
      </c>
      <c r="N90" s="215" t="s">
        <v>662</v>
      </c>
      <c r="O90" s="216"/>
      <c r="P90" s="216"/>
      <c r="Q90" s="216" t="s">
        <v>726</v>
      </c>
      <c r="R90" s="211"/>
    </row>
    <row r="91" spans="2:18" ht="175.5" customHeight="1" x14ac:dyDescent="0.25">
      <c r="B91" s="340"/>
      <c r="C91" s="343"/>
      <c r="D91" s="354"/>
      <c r="E91" s="219" t="str">
        <f>+Autodiagnóstico!G94</f>
        <v>La entidad ha construido, implementado y aprobado por medio de acto administrativo el Programa de Gestión Documental de la entidad</v>
      </c>
      <c r="F91" s="215">
        <f>+Autodiagnóstico!H94</f>
        <v>1</v>
      </c>
      <c r="G91" s="219" t="s">
        <v>355</v>
      </c>
      <c r="H91" s="219" t="s">
        <v>663</v>
      </c>
      <c r="I91" s="216" t="s">
        <v>664</v>
      </c>
      <c r="J91" s="218" t="s">
        <v>367</v>
      </c>
      <c r="K91" s="218" t="s">
        <v>560</v>
      </c>
      <c r="L91" s="220"/>
      <c r="M91" s="219" t="s">
        <v>665</v>
      </c>
      <c r="N91" s="215" t="s">
        <v>666</v>
      </c>
      <c r="O91" s="216"/>
      <c r="P91" s="216" t="s">
        <v>667</v>
      </c>
      <c r="Q91" s="216" t="s">
        <v>732</v>
      </c>
      <c r="R91" s="211"/>
    </row>
    <row r="92" spans="2:18" ht="121.5" customHeight="1" x14ac:dyDescent="0.25">
      <c r="B92" s="340"/>
      <c r="C92" s="343"/>
      <c r="D92" s="354"/>
      <c r="E92" s="219" t="str">
        <f>+Autodiagnóstico!G95</f>
        <v>La entidad ha publicado el Programa de Gestión Documental de la entidad en la sección de Transparencia y acceso a la información pública de su sitio Web oficial</v>
      </c>
      <c r="F92" s="215">
        <f>+Autodiagnóstico!H95</f>
        <v>1</v>
      </c>
      <c r="G92" s="219" t="s">
        <v>482</v>
      </c>
      <c r="H92" s="220" t="s">
        <v>643</v>
      </c>
      <c r="I92" s="216" t="s">
        <v>668</v>
      </c>
      <c r="J92" s="215" t="s">
        <v>358</v>
      </c>
      <c r="K92" s="215" t="s">
        <v>358</v>
      </c>
      <c r="L92" s="219"/>
      <c r="M92" s="219" t="s">
        <v>669</v>
      </c>
      <c r="N92" s="215" t="s">
        <v>670</v>
      </c>
      <c r="O92" s="216"/>
      <c r="P92" s="216"/>
      <c r="Q92" s="216" t="s">
        <v>727</v>
      </c>
      <c r="R92" s="211"/>
    </row>
    <row r="93" spans="2:18" ht="201" customHeight="1" x14ac:dyDescent="0.25">
      <c r="B93" s="340"/>
      <c r="C93" s="343"/>
      <c r="D93" s="344" t="s">
        <v>322</v>
      </c>
      <c r="E93" s="219" t="str">
        <f>+Autodiagnóstico!G96</f>
        <v xml:space="preserve">La organización caracteriza a los ciudadanos que son usuarios de sus bienes y servicios con el fin de ajustar y adaptar sus procesos de acuerdo a sus necesidades </v>
      </c>
      <c r="F93" s="215">
        <f>+Autodiagnóstico!H96</f>
        <v>20</v>
      </c>
      <c r="G93" s="219" t="s">
        <v>409</v>
      </c>
      <c r="H93" s="220"/>
      <c r="I93" s="216" t="s">
        <v>671</v>
      </c>
      <c r="J93" s="215" t="s">
        <v>672</v>
      </c>
      <c r="K93" s="215"/>
      <c r="L93" s="219"/>
      <c r="M93" s="219" t="s">
        <v>412</v>
      </c>
      <c r="N93" s="215" t="s">
        <v>371</v>
      </c>
      <c r="O93" s="216"/>
      <c r="P93" s="216"/>
      <c r="Q93" s="216" t="s">
        <v>741</v>
      </c>
      <c r="R93" s="211"/>
    </row>
    <row r="94" spans="2:18" ht="224.25" customHeight="1" x14ac:dyDescent="0.25">
      <c r="B94" s="340"/>
      <c r="C94" s="342"/>
      <c r="D94" s="345"/>
      <c r="E94" s="219"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215">
        <f>+Autodiagnóstico!H97</f>
        <v>50</v>
      </c>
      <c r="G94" s="215" t="s">
        <v>673</v>
      </c>
      <c r="H94" s="217"/>
      <c r="I94" s="216" t="s">
        <v>674</v>
      </c>
      <c r="J94" s="215" t="s">
        <v>675</v>
      </c>
      <c r="K94" s="218"/>
      <c r="L94" s="217"/>
      <c r="M94" s="215"/>
      <c r="N94" s="215"/>
      <c r="O94" s="216"/>
      <c r="P94" s="216"/>
      <c r="Q94" s="216" t="s">
        <v>741</v>
      </c>
      <c r="R94" s="211"/>
    </row>
    <row r="95" spans="2:18" ht="189.75" customHeight="1" x14ac:dyDescent="0.25">
      <c r="B95" s="340"/>
      <c r="C95" s="342"/>
      <c r="D95" s="345"/>
      <c r="E95" s="219" t="str">
        <f>+Autodiagnóstico!G98</f>
        <v xml:space="preserve">La Entidad traduce los documentos de interés público a lenguas de comunidades indígenas presentes en el país </v>
      </c>
      <c r="F95" s="215">
        <f>+Autodiagnóstico!H98</f>
        <v>1</v>
      </c>
      <c r="G95" s="215" t="s">
        <v>676</v>
      </c>
      <c r="H95" s="217"/>
      <c r="I95" s="216" t="s">
        <v>677</v>
      </c>
      <c r="J95" s="215"/>
      <c r="K95" s="218" t="s">
        <v>612</v>
      </c>
      <c r="L95" s="217"/>
      <c r="M95" s="215"/>
      <c r="N95" s="215"/>
      <c r="O95" s="216"/>
      <c r="P95" s="216"/>
      <c r="Q95" s="216" t="s">
        <v>726</v>
      </c>
      <c r="R95" s="211"/>
    </row>
    <row r="96" spans="2:18" ht="141" customHeight="1" x14ac:dyDescent="0.25">
      <c r="B96" s="340"/>
      <c r="C96" s="342"/>
      <c r="D96" s="345"/>
      <c r="E96" s="219" t="str">
        <f>+Autodiagnóstico!G99</f>
        <v>La Entidad cuenta con recursos en su página web para permitir el acceso a la información a la población con discapacidad (ej. videos con lenguaje de señas o con subtítulos)</v>
      </c>
      <c r="F96" s="215">
        <f>+Autodiagnóstico!H99</f>
        <v>1</v>
      </c>
      <c r="G96" s="215" t="s">
        <v>678</v>
      </c>
      <c r="H96" s="215" t="s">
        <v>679</v>
      </c>
      <c r="I96" s="216" t="s">
        <v>680</v>
      </c>
      <c r="J96" s="215" t="s">
        <v>675</v>
      </c>
      <c r="K96" s="218"/>
      <c r="L96" s="217"/>
      <c r="M96" s="215"/>
      <c r="N96" s="215"/>
      <c r="O96" s="216"/>
      <c r="P96" s="216"/>
      <c r="Q96" s="216" t="s">
        <v>741</v>
      </c>
      <c r="R96" s="211"/>
    </row>
    <row r="97" spans="2:18" ht="141" customHeight="1" x14ac:dyDescent="0.25">
      <c r="B97" s="340"/>
      <c r="C97" s="342"/>
      <c r="D97" s="346"/>
      <c r="E97" s="219" t="str">
        <f>+Autodiagnóstico!G100</f>
        <v>Los espacios físicos de la organización se han adecuado para que sean fácilmente accesibles para personas en condición de discapacidad</v>
      </c>
      <c r="F97" s="215">
        <f>+Autodiagnóstico!H100</f>
        <v>50</v>
      </c>
      <c r="G97" s="215" t="s">
        <v>681</v>
      </c>
      <c r="H97" s="217"/>
      <c r="I97" s="216" t="s">
        <v>682</v>
      </c>
      <c r="J97" s="215" t="s">
        <v>683</v>
      </c>
      <c r="K97" s="218"/>
      <c r="L97" s="217"/>
      <c r="M97" s="215" t="s">
        <v>684</v>
      </c>
      <c r="N97" s="215" t="s">
        <v>685</v>
      </c>
      <c r="O97" s="216"/>
      <c r="P97" s="216"/>
      <c r="Q97" s="216" t="s">
        <v>741</v>
      </c>
      <c r="R97" s="211"/>
    </row>
    <row r="98" spans="2:18" ht="139.5" customHeight="1" x14ac:dyDescent="0.25">
      <c r="B98" s="340"/>
      <c r="C98" s="342"/>
      <c r="D98" s="347" t="s">
        <v>328</v>
      </c>
      <c r="E98" s="219" t="str">
        <f>+Autodiagnóstico!G101</f>
        <v xml:space="preserve">Los funcionarios de la entidad conocen la Ley de Transparencia y acceso a la información pública </v>
      </c>
      <c r="F98" s="215">
        <f>+Autodiagnóstico!H101</f>
        <v>20</v>
      </c>
      <c r="G98" s="215" t="s">
        <v>686</v>
      </c>
      <c r="H98" s="217"/>
      <c r="I98" s="216" t="s">
        <v>687</v>
      </c>
      <c r="J98" s="215" t="s">
        <v>463</v>
      </c>
      <c r="K98" s="218" t="s">
        <v>589</v>
      </c>
      <c r="L98" s="217"/>
      <c r="M98" s="215" t="s">
        <v>473</v>
      </c>
      <c r="N98" s="215" t="s">
        <v>474</v>
      </c>
      <c r="O98" s="216"/>
      <c r="P98" s="216"/>
      <c r="Q98" s="216" t="s">
        <v>734</v>
      </c>
      <c r="R98" s="211"/>
    </row>
    <row r="99" spans="2:18" ht="195.75" customHeight="1" x14ac:dyDescent="0.25">
      <c r="B99" s="340"/>
      <c r="C99" s="342"/>
      <c r="D99" s="348"/>
      <c r="E99" s="219" t="str">
        <f>+Autodiagnóstico!G102</f>
        <v xml:space="preserve">Los funcionarios de la entidad comprenden que el acceso a la información pública es un derecho fundamental que permite el ejercicio de otros derechos fundamentales de los ciudadanos </v>
      </c>
      <c r="F99" s="215">
        <f>+Autodiagnóstico!H102</f>
        <v>50</v>
      </c>
      <c r="G99" s="215" t="s">
        <v>688</v>
      </c>
      <c r="H99" s="217" t="s">
        <v>689</v>
      </c>
      <c r="I99" s="216" t="s">
        <v>690</v>
      </c>
      <c r="J99" s="215" t="s">
        <v>463</v>
      </c>
      <c r="K99" s="218" t="s">
        <v>589</v>
      </c>
      <c r="L99" s="217"/>
      <c r="M99" s="215" t="s">
        <v>691</v>
      </c>
      <c r="N99" s="215" t="s">
        <v>692</v>
      </c>
      <c r="O99" s="216"/>
      <c r="P99" s="216"/>
      <c r="Q99" s="216" t="s">
        <v>734</v>
      </c>
      <c r="R99" s="211"/>
    </row>
    <row r="100" spans="2:18" ht="117.75" customHeight="1" x14ac:dyDescent="0.25">
      <c r="B100" s="340"/>
      <c r="C100" s="342"/>
      <c r="D100" s="348"/>
      <c r="E100" s="219" t="str">
        <f>+Autodiagnóstico!G103</f>
        <v xml:space="preserve">Los funcionarios tienen conocimiento sobre las instancias con las que cuentan los ciudadanos para recurrir en caso de no recicbir respuesta ante una solicitud de información </v>
      </c>
      <c r="F100" s="215">
        <f>+Autodiagnóstico!H103</f>
        <v>50</v>
      </c>
      <c r="G100" s="215" t="s">
        <v>693</v>
      </c>
      <c r="H100" s="217" t="s">
        <v>694</v>
      </c>
      <c r="I100" s="216" t="s">
        <v>695</v>
      </c>
      <c r="J100" s="218" t="s">
        <v>367</v>
      </c>
      <c r="K100" s="218" t="s">
        <v>433</v>
      </c>
      <c r="L100" s="217"/>
      <c r="M100" s="215"/>
      <c r="N100" s="215"/>
      <c r="O100" s="216"/>
      <c r="P100" s="216"/>
      <c r="Q100" s="216" t="s">
        <v>734</v>
      </c>
      <c r="R100" s="211"/>
    </row>
    <row r="101" spans="2:18" ht="185.25" x14ac:dyDescent="0.25">
      <c r="B101" s="340"/>
      <c r="C101" s="342"/>
      <c r="D101" s="348"/>
      <c r="E101" s="219" t="str">
        <f>+Autodiagnóstico!G104</f>
        <v>Los funcionarios conocen la existencia de la Secretaría de Transparencia</v>
      </c>
      <c r="F101" s="215">
        <f>+Autodiagnóstico!H104</f>
        <v>20</v>
      </c>
      <c r="G101" s="215" t="s">
        <v>696</v>
      </c>
      <c r="H101" s="217" t="s">
        <v>697</v>
      </c>
      <c r="I101" s="216" t="s">
        <v>690</v>
      </c>
      <c r="J101" s="215" t="s">
        <v>463</v>
      </c>
      <c r="K101" s="218" t="s">
        <v>589</v>
      </c>
      <c r="L101" s="217"/>
      <c r="M101" s="215" t="s">
        <v>698</v>
      </c>
      <c r="N101" s="215" t="s">
        <v>699</v>
      </c>
      <c r="O101" s="216"/>
      <c r="P101" s="216"/>
      <c r="Q101" s="216" t="s">
        <v>734</v>
      </c>
      <c r="R101" s="211"/>
    </row>
    <row r="102" spans="2:18" ht="142.5" x14ac:dyDescent="0.25">
      <c r="B102" s="340"/>
      <c r="C102" s="342"/>
      <c r="D102" s="348"/>
      <c r="E102" s="219" t="str">
        <f>+Autodiagnóstico!G105</f>
        <v xml:space="preserve">Los funcionarios son conscientes de que su compromiso principal es con los ciudadanos </v>
      </c>
      <c r="F102" s="215">
        <f>+Autodiagnóstico!H105</f>
        <v>50</v>
      </c>
      <c r="G102" s="215" t="s">
        <v>700</v>
      </c>
      <c r="H102" s="217" t="s">
        <v>701</v>
      </c>
      <c r="I102" s="216" t="s">
        <v>702</v>
      </c>
      <c r="J102" s="215" t="s">
        <v>463</v>
      </c>
      <c r="K102" s="218" t="s">
        <v>589</v>
      </c>
      <c r="L102" s="217" t="s">
        <v>703</v>
      </c>
      <c r="M102" s="215" t="s">
        <v>704</v>
      </c>
      <c r="N102" s="215" t="s">
        <v>699</v>
      </c>
      <c r="O102" s="216"/>
      <c r="P102" s="216"/>
      <c r="Q102" s="216" t="s">
        <v>734</v>
      </c>
      <c r="R102" s="211"/>
    </row>
    <row r="103" spans="2:18" ht="185.25" x14ac:dyDescent="0.25">
      <c r="B103" s="340"/>
      <c r="C103" s="342"/>
      <c r="D103" s="349"/>
      <c r="E103" s="219" t="str">
        <f>+Autodiagnóstico!G106</f>
        <v xml:space="preserve">Los funcionarios son conscientes que la transparencia y el acceso a la información pública son fundamentales para la modernización del Estado </v>
      </c>
      <c r="F103" s="215">
        <f>+Autodiagnóstico!H106</f>
        <v>50</v>
      </c>
      <c r="G103" s="215" t="s">
        <v>700</v>
      </c>
      <c r="H103" s="217" t="s">
        <v>697</v>
      </c>
      <c r="I103" s="216" t="s">
        <v>690</v>
      </c>
      <c r="J103" s="215" t="s">
        <v>463</v>
      </c>
      <c r="K103" s="218" t="s">
        <v>589</v>
      </c>
      <c r="L103" s="217" t="s">
        <v>703</v>
      </c>
      <c r="M103" s="215" t="s">
        <v>698</v>
      </c>
      <c r="N103" s="215" t="s">
        <v>699</v>
      </c>
      <c r="O103" s="216"/>
      <c r="P103" s="216"/>
      <c r="Q103" s="216" t="s">
        <v>734</v>
      </c>
      <c r="R103" s="211"/>
    </row>
    <row r="104" spans="2:18" ht="9" customHeight="1" thickBot="1" x14ac:dyDescent="0.3">
      <c r="B104" s="228"/>
      <c r="C104" s="229"/>
      <c r="D104" s="230"/>
      <c r="E104" s="231"/>
      <c r="F104" s="232"/>
      <c r="G104" s="231"/>
      <c r="H104" s="233"/>
      <c r="I104" s="231"/>
      <c r="J104" s="232"/>
      <c r="K104" s="232"/>
      <c r="L104" s="231"/>
      <c r="M104" s="233"/>
      <c r="N104" s="232"/>
      <c r="O104" s="233"/>
      <c r="P104" s="233"/>
      <c r="Q104" s="233"/>
      <c r="R104" s="234"/>
    </row>
    <row r="105" spans="2:18" ht="14.25" x14ac:dyDescent="0.25">
      <c r="E105" s="202"/>
      <c r="G105" s="202"/>
      <c r="I105" s="202"/>
      <c r="J105" s="203"/>
      <c r="K105" s="203"/>
      <c r="L105" s="202"/>
    </row>
    <row r="106" spans="2:18" ht="14.25" x14ac:dyDescent="0.25">
      <c r="E106" s="202"/>
      <c r="G106" s="202"/>
      <c r="I106" s="202"/>
      <c r="J106" s="203"/>
      <c r="K106" s="203"/>
      <c r="L106" s="202"/>
    </row>
    <row r="107" spans="2:18" ht="14.25" x14ac:dyDescent="0.25">
      <c r="E107" s="202"/>
      <c r="G107" s="202"/>
      <c r="I107" s="202"/>
      <c r="J107" s="203"/>
      <c r="K107" s="203"/>
      <c r="L107" s="202"/>
    </row>
    <row r="108" spans="2:18" ht="14.25" x14ac:dyDescent="0.25">
      <c r="E108" s="202"/>
      <c r="G108" s="202"/>
      <c r="I108" s="202"/>
      <c r="J108" s="203"/>
      <c r="K108" s="203"/>
      <c r="L108" s="202"/>
    </row>
    <row r="109" spans="2:18" ht="14.25" x14ac:dyDescent="0.25">
      <c r="E109" s="202"/>
      <c r="G109" s="202"/>
      <c r="I109" s="202"/>
      <c r="J109" s="203"/>
      <c r="K109" s="203"/>
      <c r="L109" s="202"/>
    </row>
    <row r="110" spans="2:18" ht="14.25" x14ac:dyDescent="0.25">
      <c r="E110" s="202"/>
      <c r="G110" s="202"/>
      <c r="I110" s="202"/>
      <c r="J110" s="203"/>
      <c r="K110" s="203"/>
      <c r="L110" s="202"/>
    </row>
    <row r="111" spans="2:18" ht="14.25" x14ac:dyDescent="0.25">
      <c r="E111" s="202"/>
      <c r="G111" s="202"/>
      <c r="I111" s="202"/>
      <c r="J111" s="203"/>
      <c r="K111" s="203"/>
      <c r="L111" s="202"/>
    </row>
    <row r="112" spans="2:18" ht="14.25" x14ac:dyDescent="0.25">
      <c r="E112" s="202"/>
      <c r="G112" s="202"/>
      <c r="I112" s="202"/>
      <c r="J112" s="203"/>
      <c r="K112" s="203"/>
      <c r="L112" s="202"/>
    </row>
    <row r="113" spans="5:12" ht="15" x14ac:dyDescent="0.25">
      <c r="E113" s="202"/>
      <c r="F113" s="235" t="s">
        <v>42</v>
      </c>
      <c r="G113" s="202"/>
      <c r="I113" s="202"/>
      <c r="J113" s="203"/>
      <c r="K113" s="203"/>
      <c r="L113" s="202"/>
    </row>
    <row r="114" spans="5:12" ht="14.25" x14ac:dyDescent="0.25">
      <c r="E114" s="202"/>
      <c r="G114" s="202"/>
      <c r="I114" s="202"/>
      <c r="J114" s="203"/>
      <c r="K114" s="203"/>
      <c r="L114" s="202"/>
    </row>
    <row r="115" spans="5:12" ht="14.25" x14ac:dyDescent="0.25">
      <c r="E115" s="202"/>
      <c r="G115" s="202"/>
      <c r="I115" s="202"/>
      <c r="J115" s="203"/>
      <c r="K115" s="203"/>
      <c r="L115" s="202"/>
    </row>
    <row r="116" spans="5:12" ht="14.25" x14ac:dyDescent="0.25">
      <c r="E116" s="202"/>
      <c r="G116" s="202"/>
      <c r="I116" s="202"/>
      <c r="J116" s="203"/>
      <c r="K116" s="203"/>
      <c r="L116" s="202"/>
    </row>
    <row r="117" spans="5:12" ht="14.25" x14ac:dyDescent="0.25">
      <c r="E117" s="202"/>
      <c r="G117" s="202"/>
      <c r="I117" s="202"/>
      <c r="J117" s="203"/>
      <c r="K117" s="203"/>
      <c r="L117" s="202"/>
    </row>
    <row r="118" spans="5:12" ht="14.25" x14ac:dyDescent="0.25">
      <c r="E118" s="202"/>
      <c r="G118" s="202"/>
      <c r="I118" s="202"/>
      <c r="J118" s="203"/>
      <c r="K118" s="203"/>
      <c r="L118" s="202"/>
    </row>
    <row r="119" spans="5:12" ht="14.25" x14ac:dyDescent="0.25">
      <c r="E119" s="202"/>
      <c r="G119" s="202"/>
      <c r="I119" s="202"/>
      <c r="J119" s="203"/>
      <c r="K119" s="203"/>
      <c r="L119" s="202"/>
    </row>
    <row r="120" spans="5:12" ht="14.25" x14ac:dyDescent="0.25">
      <c r="E120" s="202"/>
      <c r="G120" s="202"/>
      <c r="I120" s="202"/>
      <c r="J120" s="203"/>
      <c r="K120" s="203"/>
      <c r="L120" s="202"/>
    </row>
    <row r="121" spans="5:12" ht="14.25" x14ac:dyDescent="0.25">
      <c r="E121" s="202"/>
      <c r="G121" s="202"/>
      <c r="I121" s="202"/>
      <c r="J121" s="203"/>
      <c r="K121" s="203"/>
      <c r="L121" s="202"/>
    </row>
  </sheetData>
  <protectedRanges>
    <protectedRange sqref="N59:P59 N77:Q77 N80:Q80 N51:P52 M49:P50 M60:P60 N68:P69 M66:P67 M7:Q15 M16:P16 M17:Q48 Q49:Q52 M53:Q58 Q59:Q60 M61:Q64 N65:Q65 Q66:Q69 M70:Q76 M78:Q79 M81:Q103" name="Planeacion_1"/>
    <protectedRange sqref="M51:M52 M59 M65 M68:M69 M77 M80 I100 H26 H93 J93 I83:I84 G82:I82 J95 G85:L90 I91:L92 H98:I99 H101:I103 G27:H27 J26:L27 G28:L36 K37:L50 G37:J81 K52:L81 K94:L96 J98:L103 J82:L84 G7:L25" name="Simulado_1"/>
    <protectedRange sqref="H91" name="Simulado_2"/>
    <protectedRange sqref="I93 I26:I27" name="Planeacion_2"/>
    <protectedRange sqref="G26 G93" name="Planeacion_4"/>
    <protectedRange sqref="K93:L93" name="Planeacion_6"/>
    <protectedRange sqref="Q16" name="Planeacion_1_1"/>
  </protectedRanges>
  <mergeCells count="26">
    <mergeCell ref="O5:O6"/>
    <mergeCell ref="P5:P6"/>
    <mergeCell ref="Q5:Q6"/>
    <mergeCell ref="D7:D24"/>
    <mergeCell ref="D25:D71"/>
    <mergeCell ref="M5:M6"/>
    <mergeCell ref="N5:N6"/>
    <mergeCell ref="L5:L6"/>
    <mergeCell ref="B7:B103"/>
    <mergeCell ref="C7:C103"/>
    <mergeCell ref="D72:D75"/>
    <mergeCell ref="D76:D79"/>
    <mergeCell ref="D80:D84"/>
    <mergeCell ref="D85:D92"/>
    <mergeCell ref="D93:D97"/>
    <mergeCell ref="D98:D103"/>
    <mergeCell ref="C3:N3"/>
    <mergeCell ref="C5:C6"/>
    <mergeCell ref="D5:D6"/>
    <mergeCell ref="E5:E6"/>
    <mergeCell ref="F5:F6"/>
    <mergeCell ref="G5:G6"/>
    <mergeCell ref="H5:H6"/>
    <mergeCell ref="I5:I6"/>
    <mergeCell ref="J5:J6"/>
    <mergeCell ref="K5:K6"/>
  </mergeCells>
  <conditionalFormatting sqref="F7:F103">
    <cfRule type="cellIs" dxfId="6" priority="22" operator="between">
      <formula>81</formula>
      <formula>100</formula>
    </cfRule>
    <cfRule type="cellIs" dxfId="5" priority="23" operator="between">
      <formula>61</formula>
      <formula>80</formula>
    </cfRule>
    <cfRule type="cellIs" dxfId="4" priority="24" operator="between">
      <formula>41</formula>
      <formula>60</formula>
    </cfRule>
    <cfRule type="cellIs" dxfId="3" priority="25" operator="between">
      <formula>21</formula>
      <formula>40</formula>
    </cfRule>
    <cfRule type="cellIs" dxfId="2" priority="26" operator="between">
      <formula>1</formula>
      <formula>20</formula>
    </cfRule>
  </conditionalFormatting>
  <conditionalFormatting sqref="Q16">
    <cfRule type="expression" dxfId="1" priority="1" stopIfTrue="1">
      <formula>#REF!=""</formula>
    </cfRule>
    <cfRule type="expression" dxfId="0" priority="2">
      <formula>#REF!&gt;0</formula>
    </cfRule>
  </conditionalFormatting>
  <hyperlinks>
    <hyperlink ref="H7" r:id="rId1"/>
    <hyperlink ref="H24" r:id="rId2"/>
    <hyperlink ref="H26" r:id="rId3"/>
    <hyperlink ref="H37" r:id="rId4"/>
    <hyperlink ref="H38" r:id="rId5"/>
    <hyperlink ref="H40" r:id="rId6"/>
    <hyperlink ref="H41" r:id="rId7"/>
    <hyperlink ref="H45" r:id="rId8"/>
    <hyperlink ref="H46" r:id="rId9"/>
    <hyperlink ref="H47" r:id="rId10"/>
    <hyperlink ref="H48" r:id="rId11"/>
    <hyperlink ref="H49" r:id="rId12" display="http://www.minvivienda.gov.co/sobre-el-ministerio/mision-y-vision"/>
    <hyperlink ref="H50" r:id="rId13"/>
    <hyperlink ref="H51" r:id="rId14"/>
    <hyperlink ref="H53" r:id="rId15" display="http://www.minvivienda.gov.co/sobre-el-ministerio/finanzas-y-presupuesto/presupuesto-aprobado-en-ejercicio-e-informaci%C3%B3n-hist%C3%B3rica"/>
    <hyperlink ref="H54" r:id="rId16" display="http://www.minvivienda.gov.co/sobre-el-ministerio/finanzas-y-presupuesto/presupuesto-por-vigencias"/>
    <hyperlink ref="H55" r:id="rId17"/>
    <hyperlink ref="H56" r:id="rId18"/>
    <hyperlink ref="H57" r:id="rId19"/>
    <hyperlink ref="H58" r:id="rId20"/>
    <hyperlink ref="H59" r:id="rId21"/>
    <hyperlink ref="H60" r:id="rId22"/>
    <hyperlink ref="H63" r:id="rId23"/>
    <hyperlink ref="H65" r:id="rId24" display="http://www.minvivienda.gov.co/tr%C3%A1mites-y-servicios_x000a_"/>
    <hyperlink ref="H67" r:id="rId25"/>
    <hyperlink ref="H71" r:id="rId26"/>
    <hyperlink ref="H72" r:id="rId27"/>
    <hyperlink ref="H74" r:id="rId28"/>
    <hyperlink ref="H80" r:id="rId29"/>
    <hyperlink ref="H82" r:id="rId30"/>
    <hyperlink ref="H84" r:id="rId31"/>
    <hyperlink ref="H85" r:id="rId32"/>
    <hyperlink ref="H86" r:id="rId33"/>
    <hyperlink ref="H87" r:id="rId34"/>
    <hyperlink ref="H88" r:id="rId35"/>
    <hyperlink ref="H89" r:id="rId36"/>
    <hyperlink ref="H90" r:id="rId37"/>
    <hyperlink ref="H92" r:id="rId38"/>
    <hyperlink ref="H99" display="http://portal.minvivienda.local/Documents/Sobre%20el%20Ministerio/Talento%20humano/Evaluación%20plan%20estratégico%20de%20recursos%20humanos%202017.pdf_x000a__x000a_Portal Minvivienda Ley de Transparencia_x000a__x000a_Formato TH-F-06 Evualación de Inducción a Nuevos Servidores_x000a__x000a_"/>
    <hyperlink ref="H100" r:id="rId39"/>
    <hyperlink ref="H101" r:id="rId40"/>
    <hyperlink ref="H8" r:id="rId41" location="search=resolucion%20035%20de%202011"/>
    <hyperlink ref="H52" r:id="rId42"/>
    <hyperlink ref="H61" r:id="rId43" display="http://www.sigep.gov.co/hdv/-/directorio/M392397-8004-4/view"/>
    <hyperlink ref="H69" r:id="rId44" display="https://www.contratos.gov.co/consultas/inicioConsulta.do"/>
    <hyperlink ref="H76" r:id="rId45"/>
    <hyperlink ref="H78" r:id="rId46"/>
    <hyperlink ref="H16" r:id="rId47"/>
    <hyperlink ref="H68" r:id="rId48" display="http://www.minvivienda.gov.co/sobre-el-ministerio/planeacion-gestion-y-control/planeacion-y-seguimiento/informes-de-gestion"/>
    <hyperlink ref="H31" r:id="rId49"/>
    <hyperlink ref="H27" r:id="rId50" display="Portal Minvivienda Mapa de procesos"/>
    <hyperlink ref="H42" r:id="rId51" display="Portal Minvivienda Gestión del Talento Humano"/>
    <hyperlink ref="H44" r:id="rId52" display="http://portal.minvivienda.local/Documents/Sobre%20el%20Ministerio/Talento%20humano/Evaluación%20plan%20estratégico%20de%20recursos%20humanos%202017.pdf"/>
    <hyperlink ref="H102" r:id="rId53"/>
    <hyperlink ref="H103" r:id="rId54"/>
    <hyperlink ref="H36" r:id="rId55"/>
    <hyperlink ref="H39" r:id="rId56" display="http://portal.minvivienda.local/Lists/Rendiciones%20de%20Cuentas/Attachments/5/Informe%20de%20resultados%20estrategia%20de%20rendición%20de%20cuentas%20y%20participación.pdf"/>
    <hyperlink ref="H73" r:id="rId57" location="IndicEntidadP/76/40/26" display="http://sinergiapp.dnp.gov.co/#IndicEntidadP/76/40/26"/>
    <hyperlink ref="H34" r:id="rId58"/>
    <hyperlink ref="H75" r:id="rId59"/>
    <hyperlink ref="H9" r:id="rId60"/>
    <hyperlink ref="H10:H12" r:id="rId61" display="http://portal.minvivienda.local/sobre-el-ministerio/grupo-de-atencion-al-usuario"/>
    <hyperlink ref="H13" r:id="rId62"/>
    <hyperlink ref="H14" r:id="rId63"/>
    <hyperlink ref="H15" r:id="rId64"/>
    <hyperlink ref="H17" r:id="rId65"/>
    <hyperlink ref="H18" r:id="rId66"/>
    <hyperlink ref="H19" r:id="rId67"/>
    <hyperlink ref="H20" r:id="rId68"/>
    <hyperlink ref="H21" r:id="rId69"/>
    <hyperlink ref="H22" r:id="rId70"/>
    <hyperlink ref="H23" r:id="rId71"/>
    <hyperlink ref="H25" r:id="rId72"/>
    <hyperlink ref="H29" r:id="rId73"/>
    <hyperlink ref="H30" r:id="rId74"/>
    <hyperlink ref="H33" r:id="rId75"/>
    <hyperlink ref="H64" r:id="rId76"/>
    <hyperlink ref="H66" r:id="rId77"/>
    <hyperlink ref="H77" r:id="rId78"/>
    <hyperlink ref="H79" r:id="rId79"/>
    <hyperlink ref="H81" r:id="rId80"/>
    <hyperlink ref="K52" r:id="rId81"/>
  </hyperlinks>
  <printOptions horizontalCentered="1" verticalCentered="1"/>
  <pageMargins left="0.25" right="0.25" top="0.75" bottom="0.75" header="0.3" footer="0.3"/>
  <pageSetup scale="39" orientation="landscape" r:id="rId82"/>
  <drawing r:id="rId8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2019-11-29T05:00:00+00:00</Fecha_x0020_del_x0020_documen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87EFD8-50AE-49EA-BE21-6BAADE35585C}"/>
</file>

<file path=customXml/itemProps2.xml><?xml version="1.0" encoding="utf-8"?>
<ds:datastoreItem xmlns:ds="http://schemas.openxmlformats.org/officeDocument/2006/customXml" ds:itemID="{D155B986-F690-4A80-AA98-70AB1B35B960}"/>
</file>

<file path=customXml/itemProps3.xml><?xml version="1.0" encoding="utf-8"?>
<ds:datastoreItem xmlns:ds="http://schemas.openxmlformats.org/officeDocument/2006/customXml" ds:itemID="{567BF8E5-60AC-445C-B69D-053F665619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Inicio</vt:lpstr>
      <vt:lpstr>Instrucciones</vt:lpstr>
      <vt:lpstr>Lineamientos</vt:lpstr>
      <vt:lpstr>Guías y manuales</vt:lpstr>
      <vt:lpstr>Glosario</vt:lpstr>
      <vt:lpstr>Autodiagnóstico</vt:lpstr>
      <vt:lpstr>Gráficas</vt:lpstr>
      <vt:lpstr>Plan de Acción</vt:lpstr>
      <vt:lpstr>Hoja1</vt:lpstr>
      <vt:lpstr>'Plan de Acción'!Área_de_impresión</vt:lpstr>
      <vt:lpstr>'Plan de Acción'!Títulos_a_imprimir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Transparencia</dc:title>
  <dc:creator>Lorena López</dc:creator>
  <cp:lastModifiedBy>Dilsa Lucia Bermudez Betancourt</cp:lastModifiedBy>
  <cp:revision/>
  <cp:lastPrinted>2019-12-02T18:16:29Z</cp:lastPrinted>
  <dcterms:created xsi:type="dcterms:W3CDTF">2016-12-25T14:51:07Z</dcterms:created>
  <dcterms:modified xsi:type="dcterms:W3CDTF">2019-12-02T18:29:07Z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