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4240" windowHeight="12225" tabRatio="795" activeTab="7"/>
  </bookViews>
  <sheets>
    <sheet name="Inicio" sheetId="16" r:id="rId1"/>
    <sheet name="Instrucciones" sheetId="14" r:id="rId2"/>
    <sheet name="Lineamientos" sheetId="20" r:id="rId3"/>
    <sheet name="Guías y manuales" sheetId="25" r:id="rId4"/>
    <sheet name="Glosario" sheetId="24" r:id="rId5"/>
    <sheet name="Autodiagnóstico" sheetId="26" r:id="rId6"/>
    <sheet name="Gráficas" sheetId="17" r:id="rId7"/>
    <sheet name="Plan de Acción" sheetId="27" r:id="rId8"/>
    <sheet name="Hoja1" sheetId="28" r:id="rId9"/>
  </sheets>
  <externalReferences>
    <externalReference r:id="rId10"/>
  </externalReferences>
  <definedNames>
    <definedName name="_xlnm._FilterDatabase" localSheetId="7" hidden="1">'Plan de Acción'!$G$5:$G$103</definedName>
    <definedName name="Acciones_Categoría_3">'[1]Ponderaciones y parámetros'!$K$6:$N$6</definedName>
    <definedName name="_xlnm.Print_Area" localSheetId="7">'Plan de Acción'!$A$1:$Q$103</definedName>
    <definedName name="Nombre" localSheetId="1">#REF!</definedName>
    <definedName name="Nombre" localSheetId="2">#REF!</definedName>
    <definedName name="Nombre">#REF!</definedName>
    <definedName name="Simulador">[1]Listas!$B$2:$B$4</definedName>
    <definedName name="_xlnm.Print_Titles" localSheetId="7">'Plan de Acción'!$1:$6</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27" l="1"/>
  <c r="E81" i="27" l="1"/>
  <c r="E103" i="27"/>
  <c r="E87" i="27"/>
  <c r="E34" i="27"/>
  <c r="F9" i="27"/>
  <c r="G6" i="26"/>
  <c r="F10" i="27"/>
  <c r="F11" i="27"/>
  <c r="F12" i="27"/>
  <c r="F13" i="27"/>
  <c r="F14" i="27"/>
  <c r="F15" i="27"/>
  <c r="F16" i="27"/>
  <c r="F17" i="27"/>
  <c r="F18" i="27"/>
  <c r="F19" i="27"/>
  <c r="F20" i="27"/>
  <c r="F21" i="27"/>
  <c r="F22" i="27"/>
  <c r="F23" i="27"/>
  <c r="F24" i="27"/>
  <c r="F25" i="27"/>
  <c r="F26" i="27"/>
  <c r="F27" i="27"/>
  <c r="F28" i="27"/>
  <c r="F29" i="27"/>
  <c r="F30" i="27"/>
  <c r="F31" i="27"/>
  <c r="F32" i="27"/>
  <c r="F33" i="27"/>
  <c r="F34" i="27"/>
  <c r="F35" i="27"/>
  <c r="F36" i="27"/>
  <c r="F37" i="27"/>
  <c r="F38" i="27"/>
  <c r="F39" i="27"/>
  <c r="F40" i="27"/>
  <c r="F41" i="27"/>
  <c r="F42" i="27"/>
  <c r="F43" i="27"/>
  <c r="F44" i="27"/>
  <c r="F45" i="27"/>
  <c r="F46" i="27"/>
  <c r="F47" i="27"/>
  <c r="F48" i="27"/>
  <c r="F49" i="27"/>
  <c r="F50" i="27"/>
  <c r="F51" i="27"/>
  <c r="F52" i="27"/>
  <c r="F53" i="27"/>
  <c r="F54" i="27"/>
  <c r="F55" i="27"/>
  <c r="F56" i="27"/>
  <c r="F57" i="27"/>
  <c r="F58" i="27"/>
  <c r="F59" i="27"/>
  <c r="F60" i="27"/>
  <c r="F61" i="27"/>
  <c r="F62" i="27"/>
  <c r="F63" i="27"/>
  <c r="F64" i="27"/>
  <c r="F65" i="27"/>
  <c r="F66" i="27"/>
  <c r="F67" i="27"/>
  <c r="F68" i="27"/>
  <c r="F69" i="27"/>
  <c r="F70" i="27"/>
  <c r="F71" i="27"/>
  <c r="F72" i="27"/>
  <c r="F73" i="27"/>
  <c r="F74" i="27"/>
  <c r="F75" i="27"/>
  <c r="F76" i="27"/>
  <c r="F77" i="27"/>
  <c r="F78" i="27"/>
  <c r="F79" i="27"/>
  <c r="F80" i="27"/>
  <c r="F81" i="27"/>
  <c r="F82" i="27"/>
  <c r="F83" i="27"/>
  <c r="F84" i="27"/>
  <c r="F85" i="27"/>
  <c r="F86" i="27"/>
  <c r="F87" i="27"/>
  <c r="F88" i="27"/>
  <c r="F89" i="27"/>
  <c r="F90" i="27"/>
  <c r="F91" i="27"/>
  <c r="F92" i="27"/>
  <c r="F93" i="27"/>
  <c r="F94" i="27"/>
  <c r="F95" i="27"/>
  <c r="F96" i="27"/>
  <c r="F97" i="27"/>
  <c r="F98" i="27"/>
  <c r="F99" i="27"/>
  <c r="F100" i="27"/>
  <c r="F101" i="27"/>
  <c r="F102" i="27"/>
  <c r="F103" i="27"/>
  <c r="F8" i="27"/>
  <c r="F7" i="27"/>
  <c r="E9" i="27"/>
  <c r="E10" i="27"/>
  <c r="E11" i="27"/>
  <c r="E12" i="27"/>
  <c r="E13" i="27"/>
  <c r="E14" i="27"/>
  <c r="E15" i="27"/>
  <c r="E16" i="27"/>
  <c r="E17" i="27"/>
  <c r="E18" i="27"/>
  <c r="E19" i="27"/>
  <c r="E20" i="27"/>
  <c r="E21" i="27"/>
  <c r="E22" i="27"/>
  <c r="E23" i="27"/>
  <c r="E24" i="27"/>
  <c r="E25" i="27"/>
  <c r="E26" i="27"/>
  <c r="E27" i="27"/>
  <c r="E28" i="27"/>
  <c r="E29" i="27"/>
  <c r="E30" i="27"/>
  <c r="E31" i="27"/>
  <c r="E32" i="27"/>
  <c r="E33"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E60" i="27"/>
  <c r="E61" i="27"/>
  <c r="E62" i="27"/>
  <c r="E63" i="27"/>
  <c r="E64" i="27"/>
  <c r="E65" i="27"/>
  <c r="E66" i="27"/>
  <c r="E67" i="27"/>
  <c r="E68" i="27"/>
  <c r="E69" i="27"/>
  <c r="E70" i="27"/>
  <c r="E71" i="27"/>
  <c r="E72" i="27"/>
  <c r="E73" i="27"/>
  <c r="E74" i="27"/>
  <c r="E75" i="27"/>
  <c r="E76" i="27"/>
  <c r="E77" i="27"/>
  <c r="E78" i="27"/>
  <c r="E79" i="27"/>
  <c r="E80" i="27"/>
  <c r="E82" i="27"/>
  <c r="E83" i="27"/>
  <c r="E84" i="27"/>
  <c r="E85" i="27"/>
  <c r="E86" i="27"/>
  <c r="E88" i="27"/>
  <c r="E89" i="27"/>
  <c r="E90" i="27"/>
  <c r="E91" i="27"/>
  <c r="E92" i="27"/>
  <c r="E93" i="27"/>
  <c r="E94" i="27"/>
  <c r="E95" i="27"/>
  <c r="E96" i="27"/>
  <c r="E97" i="27"/>
  <c r="E98" i="27"/>
  <c r="E99" i="27"/>
  <c r="E100" i="27"/>
  <c r="E101" i="27"/>
  <c r="E102" i="27"/>
  <c r="E7" i="27"/>
  <c r="F10" i="26"/>
  <c r="K36" i="17"/>
  <c r="K12" i="17"/>
  <c r="F101" i="26"/>
  <c r="K43" i="17"/>
  <c r="F96" i="26"/>
  <c r="K42" i="17"/>
  <c r="F88" i="26"/>
  <c r="K41" i="17"/>
  <c r="F83" i="26"/>
  <c r="K40" i="17"/>
  <c r="F79" i="26"/>
  <c r="K39" i="17"/>
  <c r="F75" i="26"/>
  <c r="K38" i="17"/>
  <c r="F28" i="26"/>
  <c r="K37" i="17"/>
  <c r="I43" i="17"/>
  <c r="I42" i="17"/>
  <c r="I41" i="17"/>
  <c r="I40" i="17"/>
  <c r="I39" i="17"/>
  <c r="I38" i="17"/>
  <c r="I37" i="17"/>
  <c r="I36" i="17"/>
  <c r="D10" i="26"/>
  <c r="I12" i="17"/>
</calcChain>
</file>

<file path=xl/sharedStrings.xml><?xml version="1.0" encoding="utf-8"?>
<sst xmlns="http://schemas.openxmlformats.org/spreadsheetml/2006/main" count="1239" uniqueCount="745">
  <si>
    <t xml:space="preserve">AUTODIAGNÓSTICO DE GESTIÓN </t>
  </si>
  <si>
    <t xml:space="preserve">POLÍTICA TRANSPARENCIA Y ACCESO A LA INFORMACIÓN </t>
  </si>
  <si>
    <t>INSTRUCCIONES DE DILIGENCIAMIENTO</t>
  </si>
  <si>
    <t>LINEAMIENTOS</t>
  </si>
  <si>
    <t>GUÍAS Y MANUALES</t>
  </si>
  <si>
    <t>GLOSARIO</t>
  </si>
  <si>
    <t>AUTODIAGNÓSTICO</t>
  </si>
  <si>
    <t/>
  </si>
  <si>
    <t>AUTODIAGNÓSTICO DE GESTIÓN POLÍTICA DE TRANSPARENCIA Y ACCESO A LA INFORMACIÓN</t>
  </si>
  <si>
    <t>Este archivo hace parte de un conjunto de herramientas de Autodiagnóstico que permitirán a cada entidad desarrollar un ejercicio de valoración del estado de cada una de las dimensiones en las cuales se estructura el Modelo Integrado de Gestión y Planeación, con  el propósito de que la entidad logre contar con una línea base respecto a los aspectos que debe fortalecer, los cuales deben ser incluídos en su planeación institucional.   Este puede ser utilizado en el momento en que lo considere pertinente, sin implicar esto reporte alguno a Función Pública, a otras instancias del Gobierno o a organismos de Control.</t>
  </si>
  <si>
    <t>Con el fin de facilitar el diligenciamiento del presente autodiagnóstico se adjuntan los siguientes apartados:</t>
  </si>
  <si>
    <r>
      <t xml:space="preserve">
</t>
    </r>
    <r>
      <rPr>
        <b/>
        <u/>
        <sz val="12"/>
        <color rgb="FF002060"/>
        <rFont val="Arial"/>
        <family val="2"/>
      </rPr>
      <t>Lineamientos:</t>
    </r>
    <r>
      <rPr>
        <sz val="11"/>
        <color theme="1"/>
        <rFont val="Arial"/>
        <family val="2"/>
      </rPr>
      <t xml:space="preserve"> 
Teniendo en cuenta la Ley 1712 de 2014, Ley de transparencia y acceso a la información pública, se señalan los componentes principales de esta política, la utilidad que tienen para las entidades y la manera en que en el presente autodiagnóstico se miden. 
</t>
    </r>
    <r>
      <rPr>
        <b/>
        <u/>
        <sz val="12"/>
        <color rgb="FF002060"/>
        <rFont val="Arial"/>
        <family val="2"/>
      </rPr>
      <t>Guías y manuales:</t>
    </r>
    <r>
      <rPr>
        <sz val="11"/>
        <color theme="1"/>
        <rFont val="Arial"/>
        <family val="2"/>
      </rPr>
      <t xml:space="preserve">  
Se reúnen los documentos normativos, administrativos y conceptuales que guían el proceso de implementación de la política de transparencia y acceso a la información al interior de las entidades públicas 
</t>
    </r>
    <r>
      <rPr>
        <b/>
        <u/>
        <sz val="12"/>
        <color rgb="FF002060"/>
        <rFont val="Arial"/>
        <family val="2"/>
      </rPr>
      <t xml:space="preserve">Glosario:
</t>
    </r>
    <r>
      <rPr>
        <sz val="11"/>
        <rFont val="Arial"/>
        <family val="2"/>
      </rPr>
      <t xml:space="preserve">Se definen los conceptos centrales dentro de la política de transparencia y acceso a la información pública  </t>
    </r>
    <r>
      <rPr>
        <sz val="11"/>
        <color theme="1"/>
        <rFont val="Arial"/>
        <family val="2"/>
      </rPr>
      <t xml:space="preserve">
 </t>
    </r>
  </si>
  <si>
    <t>A continuación, se explica en detalle como se debe diligenciar el presente archivo:</t>
  </si>
  <si>
    <t>Autodiagnóstico:</t>
  </si>
  <si>
    <t>Está compuesto por las siguientes columnas:</t>
  </si>
  <si>
    <t>-</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</si>
  <si>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</si>
  <si>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</si>
  <si>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</si>
  <si>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</si>
  <si>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</si>
  <si>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</si>
  <si>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</si>
  <si>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</si>
  <si>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</si>
  <si>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</si>
  <si>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</si>
  <si>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</si>
  <si>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</si>
  <si>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</si>
  <si>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</si>
  <si>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</si>
  <si>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</si>
  <si>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</si>
  <si>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</si>
  <si>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</si>
  <si>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</si>
  <si>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</si>
  <si>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</si>
  <si>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</si>
  <si>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</si>
  <si>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</si>
  <si>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INICIO</t>
  </si>
  <si>
    <t xml:space="preserve">LINEAMIENTOS SOBRE TRANSPARENCIA Y ACCESO A LA INFORMACIÓN PÚBLICA PARA AUTODIAGNÓSTICO </t>
  </si>
  <si>
    <t>El objetivo de estos lineamientos es explicar cuáles son los componentes de la transparencia y el acceso a la información pública, su utilidad para la entidad y la manera en que se miden</t>
  </si>
  <si>
    <r>
      <rPr>
        <b/>
        <sz val="14"/>
        <rFont val="Arial"/>
        <family val="2"/>
      </rPr>
      <t xml:space="preserve">PRINCIPIO FUNDAMENTAL DE LA POLÍTICA: </t>
    </r>
    <r>
      <rPr>
        <sz val="14"/>
        <rFont val="Arial"/>
        <family val="2"/>
      </rPr>
      <t xml:space="preserve">El prinicipio que rige todos los componentes y la política misma de transparencia y acceso a la información es el de máxima publicidad para titular universal, el cual hace referencia al derecho que tiene todo ciudadano a tener acceso a la información pública. Este derecho es fundamental y es vital para el ejercicio de otros derechos fundamentales. Adicionalmente, busca que la gestión pública se redirija a quien debe ser el centro de la misma que es la ciudadanía. Para las entidades la implementación de esta política es útil dado que garantiza que en su interior haya flujo efectivo y constante de información, promueve el seguimiento a su gestión institucional y el logro de sus objetivos misionales, al tiempo que fortalece la confianza de la ciudadanía hacias las instituciones </t>
    </r>
  </si>
  <si>
    <t xml:space="preserve">COMPONENTES DE LA POLÍTICA DE TRANSPARENCIA Y EL ACCESO A LA INFORMACIÓN PÚBLICA </t>
  </si>
  <si>
    <r>
      <t xml:space="preserve">Transparencia activa: </t>
    </r>
    <r>
      <rPr>
        <sz val="14"/>
        <color theme="1"/>
        <rFont val="Arial"/>
        <family val="2"/>
      </rPr>
      <t xml:space="preserve">Este componente hace referencia a la obligación de toda entidad que maneje recursos públicos de divulgar toda la información relacionada con su gestión.
</t>
    </r>
    <r>
      <rPr>
        <b/>
        <sz val="14"/>
        <color theme="1"/>
        <rFont val="Arial"/>
        <family val="2"/>
      </rPr>
      <t xml:space="preserve">Qué se mide: </t>
    </r>
    <r>
      <rPr>
        <sz val="14"/>
        <color theme="1"/>
        <rFont val="Arial"/>
        <family val="2"/>
      </rPr>
      <t>En este componente se mide la manera en que la entidad tiene en cuenta las necesidades de la población a la que está en obligación de prestarle sus bienes y servicios, desde el nivel directivo hasta el operativo. Lo anterior sólo es posible por medio de la identificación de esta población por parte de la entidad misma y sus necesidades, para posteriormente incluirlas en todos sus procesos institucionales: planeación, ejecución, seguimiento y evaluación. Adicionalmente, se mide la manera en que al interior de la entidad se implementan procesos de flujo de información, con el fin de que aquella que sea divulgada sea veraz, oportuna, relevante, confiable y de fácil acceso para toda la ciudadanía.</t>
    </r>
  </si>
  <si>
    <r>
      <t xml:space="preserve">Transparencia pasiva: </t>
    </r>
    <r>
      <rPr>
        <sz val="14"/>
        <color theme="1"/>
        <rFont val="Arial"/>
        <family val="2"/>
      </rPr>
      <t xml:space="preserve">Este componente hace referencia a la obligación de toda entidad que maneje recursos públicos de prestar atención de calidad y respuesta clara y oportuna a las solicitudes que presente la ciudadanía, lo cual incluye todo tipo de petición, queja, reclamo, denuncia o trámite.  
</t>
    </r>
    <r>
      <rPr>
        <b/>
        <sz val="14"/>
        <color theme="1"/>
        <rFont val="Arial"/>
        <family val="2"/>
      </rPr>
      <t xml:space="preserve">Qué se mide: </t>
    </r>
    <r>
      <rPr>
        <sz val="14"/>
        <color theme="1"/>
        <rFont val="Arial"/>
        <family val="2"/>
      </rPr>
      <t xml:space="preserve">En este componente se mide la manera en que la entidad está dando respuesta a las solicitudes de la ciudadanía en los términos legales establecidos, el costo que estos tienen, la flexibilidad en los horarios de atención, la sencillez de los pasos necesarios para presentar y tramitar solicitudes, el trato de los funcionarios hacia los ciudadanos y si la entidad cuenta con una dependencia dirigida a la atención ciudadana. Adicionalmente, se requiere establecer el número de solicitudes que reciben las entidades, cuántas de ellas fueron respondidas en los plazos legales establecidos, cuáles fueron respondidas denegando el acceso a la información y si la entidad ha dispuesto un formulario electrónico para la recepción de solicitudes.     </t>
    </r>
  </si>
  <si>
    <r>
      <t xml:space="preserve">Seguimiento acceso a la información pública: </t>
    </r>
    <r>
      <rPr>
        <sz val="14"/>
        <color theme="1"/>
        <rFont val="Arial"/>
        <family val="2"/>
      </rPr>
      <t xml:space="preserve">Este componente hace referencia a la identificación de los avances, retrocesos o estancamientos en el que se encuentra la entidad, frente al cumplimiento de los componentes de la política de transparencia y acceso a la información pública. 
</t>
    </r>
    <r>
      <rPr>
        <b/>
        <sz val="14"/>
        <color theme="1"/>
        <rFont val="Arial"/>
        <family val="2"/>
      </rPr>
      <t xml:space="preserve">Qué se mide: </t>
    </r>
    <r>
      <rPr>
        <sz val="14"/>
        <color theme="1"/>
        <rFont val="Arial"/>
        <family val="2"/>
      </rPr>
      <t xml:space="preserve">Se mide la existencia y características de los indicadores que la entidad tiene para el seguimiento y evaluación a su gestión, si la entidad levanta información respecto al nivel de satisfacción de sus usuarios con su gestión y si cuenta con un sistema de registro y seguimiento a las solicitudes que le son allegadas por parte de la ciudadanía. </t>
    </r>
  </si>
  <si>
    <r>
      <t xml:space="preserve">Divulgación política de seguridad de la información y de protección de datos personales: </t>
    </r>
    <r>
      <rPr>
        <sz val="14"/>
        <color theme="1"/>
        <rFont val="Arial"/>
        <family val="2"/>
      </rPr>
      <t xml:space="preserve">Este componente hace referencia a la obligación que tiene toda entidad que maneje recursos públicos de formular e implementar una política que proteja la información que produce o le es transferida por otras instancias y una política que salvaguarde el derecho de todo ciudadano a que sus datos personales sean manejados de manera adecuada y de acuerdo a la legislación vigente. 
</t>
    </r>
    <r>
      <rPr>
        <b/>
        <sz val="14"/>
        <color theme="1"/>
        <rFont val="Arial"/>
        <family val="2"/>
      </rPr>
      <t>Qué se mide:</t>
    </r>
    <r>
      <rPr>
        <sz val="14"/>
        <color theme="1"/>
        <rFont val="Arial"/>
        <family val="2"/>
      </rPr>
      <t xml:space="preserve"> En este componente se mide si la entidad tiene política de seguridad de la información y/o política de protección de datos personales y si estas han sido divulgadas en su página web</t>
    </r>
  </si>
  <si>
    <r>
      <t xml:space="preserve">Gestión Documental para el acceso a la información pública: </t>
    </r>
    <r>
      <rPr>
        <sz val="14"/>
        <color theme="1"/>
        <rFont val="Arial"/>
        <family val="2"/>
      </rPr>
      <t xml:space="preserve">Este componente hace referencia a los procesos administrativos y técnicos que la entidad implementa para la planeación, procesamiento, manejo y organización de la documentación producida y recibida por la entidad, desde su origen hasta su destino final, con el objeto de facilitar su conservación y definir los flujos y modos de acceso a esta, tanto a nive interno como para la ciudadanía.
</t>
    </r>
    <r>
      <rPr>
        <b/>
        <sz val="14"/>
        <color theme="1"/>
        <rFont val="Arial"/>
        <family val="2"/>
      </rPr>
      <t>Qué se mide:</t>
    </r>
    <r>
      <rPr>
        <sz val="14"/>
        <color theme="1"/>
        <rFont val="Arial"/>
        <family val="2"/>
      </rPr>
      <t xml:space="preserve"> Se mide si los procesos de documentación facilitan el trabajo de los funcionarios, la manera en que se maneja el conocimiento de los funcionarios de la entidad, si este es tenido en cuenta para la toma de decisiones, si este proceso de gestión documental es transversal a todos los demás procesos de la entidad y las características que tiene la información al interior de la misma. </t>
    </r>
  </si>
  <si>
    <r>
      <t xml:space="preserve">Instrumentos de gestión de la información: </t>
    </r>
    <r>
      <rPr>
        <sz val="14"/>
        <rFont val="Arial"/>
        <family val="2"/>
      </rPr>
      <t xml:space="preserve">Este componente hace referencia a los cuatro instrumentos que se establecen en la Ley de Transparencia y Acceso a la Información Pública, Ley 1712 de 2014, los cuales son: Registro de Activos de Información, Índice de Información Reservada y Clasificada, Programa de Gestión Documental y Esquema de Publicación de Información. Estos instrumentos son indispensables para que la entidad pueda producir, manejar, proteger y divulgar la información pública que posee de manera eficiente, adecuada y de acuerdo a la normatividad vigente. 
</t>
    </r>
    <r>
      <rPr>
        <b/>
        <sz val="14"/>
        <rFont val="Arial"/>
        <family val="2"/>
      </rPr>
      <t>Qué se mide:</t>
    </r>
    <r>
      <rPr>
        <sz val="14"/>
        <rFont val="Arial"/>
        <family val="2"/>
      </rPr>
      <t xml:space="preserve"> Se mide si la entidad tiene y ha publicado el Registro de Activos de Información, el Índice de Información Rerservada y Clasificada, el Programa de Gestión Documental y el Esquema de Publicación. Adicionalmente se pregunta si la entidad cuenta con un protocolo para responder ante solicitudes de información reservada y clasificada</t>
    </r>
  </si>
  <si>
    <r>
      <t xml:space="preserve">Criterios diferenciales de accesibilidad a la información pública: </t>
    </r>
    <r>
      <rPr>
        <sz val="14"/>
        <color theme="1"/>
        <rFont val="Arial"/>
        <family val="2"/>
      </rPr>
      <t xml:space="preserve">Este componente hace referencia a los criterios que debe seguir la información publicada por las entidades con el fin que se garantice el acceso de poblaciones como aquella con discapacidad y la que pertenece a comunidades étnicas cuyo idioma no es el español.  
</t>
    </r>
    <r>
      <rPr>
        <b/>
        <sz val="14"/>
        <color theme="1"/>
        <rFont val="Arial"/>
        <family val="2"/>
      </rPr>
      <t>Que se mide:</t>
    </r>
    <r>
      <rPr>
        <sz val="14"/>
        <color theme="1"/>
        <rFont val="Arial"/>
        <family val="2"/>
      </rPr>
      <t xml:space="preserve"> En este componente se mide el manejo que las entidaades hacen de la información de caracterización de los usuarios de sus bienes y servicios, la existencia de canales de comunicación adecuados respecto a sus necesidades, disposición de espacios físicos adecuados para personas con discapacidad, de ayudas tecnológicas en su página web para garantizar su acceso a la información publicada y si la entidad traduce sus documentos a idiomas diferentes al español que sean hablados por comunidades indígenas presentes en el país. </t>
    </r>
  </si>
  <si>
    <r>
      <t xml:space="preserve">Conocimientos y criterios sobre transparencia y acceso a la información pública:  </t>
    </r>
    <r>
      <rPr>
        <sz val="14"/>
        <color theme="1"/>
        <rFont val="Arial"/>
        <family val="2"/>
      </rPr>
      <t xml:space="preserve">Este componente parte de la importancia que tiene el conocimiento que los funcionarios públicos de las entidades tienen sobre el derecho fundamental de acceso a la información pública y de las percepciones sobre la transparencia en las entidades que manejan recursos públicos, con el fin de que se logre la correcta implementación de la Ley de Transparencia y Acceso a la Información, Ley 1712 de 2014 y a su vez la ciudadanía ejerza de forma efectiva su derecho fundamental a la información pública, al control social y a la veeduría ciudadana. 
</t>
    </r>
    <r>
      <rPr>
        <b/>
        <sz val="14"/>
        <color theme="1"/>
        <rFont val="Arial"/>
        <family val="2"/>
      </rPr>
      <t>Qué se mide:</t>
    </r>
    <r>
      <rPr>
        <sz val="14"/>
        <color theme="1"/>
        <rFont val="Arial"/>
        <family val="2"/>
      </rPr>
      <t xml:space="preserve"> En este componente se mide el conocimiento que el funcionario tiene sobre la Ley de Transparencia y Acceso a la Información, sobre la existencia de alguna entidad a la que se pueda recurrir ante solicitudes de información no contestadas, sus percepciones sobre la manera en que el derecho fundamental al acceso a la información pública debe ser ejercido, si sabe de la existencia de la Secretaría de Transparencia, los ámbitos que considera contribuyen a la modernización del Estado y sobre la relación que considera hay entre los ciudadanos y el Estado colombiano. </t>
    </r>
  </si>
  <si>
    <t xml:space="preserve">GUÍAS Y MANUALES SOBRE TRANSPARENCIA Y ACCESO A LA INFORMACIÓN </t>
  </si>
  <si>
    <t>Categoría</t>
  </si>
  <si>
    <t>Documento</t>
  </si>
  <si>
    <t>Formato</t>
  </si>
  <si>
    <t>Descripción</t>
  </si>
  <si>
    <t>General</t>
  </si>
  <si>
    <t xml:space="preserve">Ley de transparencia y acceso a la información pública. Ley 1712 de 2014. </t>
  </si>
  <si>
    <t>pdf</t>
  </si>
  <si>
    <t>Esta Ley estatutaria regula el derecho fundamental de todas las personas a acceder a información pública, establece así mismo los principios del acceso a la información y las disposiciones para su cumplimiento y garantía</t>
  </si>
  <si>
    <t>Ley General de Archivos 594 de 2000</t>
  </si>
  <si>
    <t>Es la norma que  establece las reglas y principios generales que regulan la función archivística del Estado.</t>
  </si>
  <si>
    <t>Ley 1581 de 2012 - Protección de datos personales</t>
  </si>
  <si>
    <t>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</si>
  <si>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Decreto 1081 de 2015 - Decreto Reglamentario Único del Sector Presidencia de la República</t>
  </si>
  <si>
    <t>El capítulo 2 de este decreto, reglamenta la ley de Transparencia y del derecho de acceso a la información pública. Su contenido profundiza y da claridad acerca de las obligaciones en materia de transparencia activa y pasiva para los sujetos obligados de la ley, construcción de los instrumentos y demás disposiciones.</t>
  </si>
  <si>
    <t>Decreto 1080 de 2015</t>
  </si>
  <si>
    <t>Decreto Único Reglamentario del Sector Cultura. Del Titulo  II a l Titulo IX corresponde a Archivos.</t>
  </si>
  <si>
    <t xml:space="preserve">Infografía de la Ley de Transparencia </t>
  </si>
  <si>
    <t>jpg</t>
  </si>
  <si>
    <t xml:space="preserve">Esta infografía muestra de manera simple los principales avances de la Ley de Transparencia. </t>
  </si>
  <si>
    <t>ABC de la Ley de Transparencia y Acceso a la Información Pública</t>
  </si>
  <si>
    <t xml:space="preserve">Este documento muestra los hitos más importantes de la Ley de Transparencia y acceso a la información pública, explicando con claridad las disposiciones consagradas en la norma.  </t>
  </si>
  <si>
    <t>Hoja de Ruta para Adecuación de Bases de datos a las Normas de Protección de Datos Personales</t>
  </si>
  <si>
    <t>Establece los criterios para el manejo de bases de datos y uso de los estádares en materia de protección de datos personales.</t>
  </si>
  <si>
    <t>Ley 1755 de 2015</t>
  </si>
  <si>
    <t>Por medio de la cual se regula el Derecho Fundamental de Petición y se sustituye un título del Código de Procedimiento Administrativo y de lo Contencioso Administrativo.</t>
  </si>
  <si>
    <t xml:space="preserve">General </t>
  </si>
  <si>
    <t xml:space="preserve">Decreto 2150 de 1995 </t>
  </si>
  <si>
    <t>Por el cual se suprimen y reforman regulaciones, procedimientos o trámites innecesarios existentes en la Administración Pública.</t>
  </si>
  <si>
    <t xml:space="preserve">Ley 190 de 1995 </t>
  </si>
  <si>
    <t>Por la cual se dictan normas tendientes a preservar la moralidad en la Administración Pública y se fijan disposiciones con el fin de erradicar la corrupción administrativa.</t>
  </si>
  <si>
    <t>Gestión documental</t>
  </si>
  <si>
    <t>ABC para la implementación de un programa de gestión documental</t>
  </si>
  <si>
    <t>El objetivo de este “ABC” es apoyar la ruta metodológica propuesta por el Manual para la implementación de un Programa de Gestión Documental, como base para la implementación de la Ley 1712 de 2014.</t>
  </si>
  <si>
    <t>Manual Implementación de un Programa de Gestión Documental - PGD</t>
  </si>
  <si>
    <t>El manual formula las metodologías básicas y la importancia del programa para el Manejo de la documentación y archivos de las entidades.</t>
  </si>
  <si>
    <t>Manual Archivamiento Web. Conceptos básicos, estrategias y mejores prácticas.</t>
  </si>
  <si>
    <t xml:space="preserve">Es referentes de conceptos y buenas prácticas para el uso de la gestión documental en articulación con las nuevas tecnologías. </t>
  </si>
  <si>
    <t>Manual de Tablas de Retención y Transferencias Documentales</t>
  </si>
  <si>
    <t xml:space="preserve">Conceptos y metodologías de las TRD para uso en las entidades y normalización de procesos archivísticos. </t>
  </si>
  <si>
    <t>Guía Especificaciones para cajas y carpetas de archivo</t>
  </si>
  <si>
    <t>Contiene los planos, medidas y especificaciones para cajas y carpetas de archivo.</t>
  </si>
  <si>
    <t>Cartilla de Ordenación Documental</t>
  </si>
  <si>
    <t>Herramienta de fácil acceso que oriente las labores en los archivos tanto a nivel teórico como metodológico, que le permita establecer los sistemas de ordenación documental más adecuados de acuerdo con las características propias de las series documentales.</t>
  </si>
  <si>
    <t>Guía de Conservación Preventiva en Archivos</t>
  </si>
  <si>
    <t xml:space="preserve">Muestra las herramientas y metodologías para la conservación de archivos. </t>
  </si>
  <si>
    <t>Manual de Organización de Fondos Acumulados</t>
  </si>
  <si>
    <t xml:space="preserve">El método de organización de los fondos acumulados tiene carácter objetivo, se basa en la reconstitución del orden originario de los archivos, aquel orden que tuvieron los documentos en el momento de su producción y que reflejan la gestión administrativa
de la institución. </t>
  </si>
  <si>
    <t>Instructivo de limpieza y desinfección de áreas y de documentos de archivo.</t>
  </si>
  <si>
    <t>Pautas básicas y buenas prácticas.</t>
  </si>
  <si>
    <t xml:space="preserve">NTC 5397. Materiales para documentos de archivo con soporte en papel. Características de calidad.  </t>
  </si>
  <si>
    <t>Norma técnica con recomendaciones sobre documentos de archivo con sorporte en papel.</t>
  </si>
  <si>
    <t>Guía Pautas para la utilización de la digitalización.</t>
  </si>
  <si>
    <t>Técnicas y conceptos básicos para la digitalización de documentos impresos.</t>
  </si>
  <si>
    <t>Compilación normativa internacional y nacional en materia de documento electrónico y preservación a largo plazo.</t>
  </si>
  <si>
    <t>Medio de aprendizaje que facilita la consulta
y difusión de las normas nacionales sobre documento electrónico, preservación a largo plazo, sistemas de gestión de documento electrónico de archivo, interoperabilidad y firma digital.</t>
  </si>
  <si>
    <t>Infografía Documentos y expedientes electrónicos</t>
  </si>
  <si>
    <t>Herramienta pedagógica para el manejo de archivos electrónicos.</t>
  </si>
  <si>
    <t>Infografía Sistema de gestión de documentos electrónicos de archivo</t>
  </si>
  <si>
    <t>Infografía Digitalización certificada</t>
  </si>
  <si>
    <t>Herramienta pedagógica para la digitalización.</t>
  </si>
  <si>
    <t>Infografía Interoperabilidad de comunicaciones oficiales</t>
  </si>
  <si>
    <t>Herramienta pedagógica para el intercambio de comunicaciones oficiales electrónicas.</t>
  </si>
  <si>
    <t>Infografía Siete pasos para la formulación de un PGD</t>
  </si>
  <si>
    <t>Herramienta pedagógica para la formulación de un Programa de Gestión Documental.</t>
  </si>
  <si>
    <t>Infografía Cómo administrar su archivo personal digital</t>
  </si>
  <si>
    <t>Herramienta pedagógica para el manejo de archivos electrónicos (personales).</t>
  </si>
  <si>
    <t>Infografía Preservación digital a largo plazo</t>
  </si>
  <si>
    <t>Herramienta pedagógica para la preservación de información a largo plazo.</t>
  </si>
  <si>
    <t>Instrumentos archivísticos</t>
  </si>
  <si>
    <t>Herramienta pedagógica para la comprensión de los instrumentos archivísticos: herramientas con propósitos específicos, que tienen por objeto apoyar el adecuado desarrollo e implementación de la gestión documental y la función archivística en las entidades.</t>
  </si>
  <si>
    <t xml:space="preserve">Archivos de Derechos Humanos </t>
  </si>
  <si>
    <t>Herramienta pedagógica para la comprensión de la importancia de los archivos en la garantía de los Derechos Humanos.</t>
  </si>
  <si>
    <t>Guía de instrumentos de gestión de información pública</t>
  </si>
  <si>
    <t>La guía tiene como objetivo presentar una serie de lineamientos prácticos para el desarrollo de los instrumentos de gestión de información pública exigidos por la Ley 1712 de 2014.</t>
  </si>
  <si>
    <t>Rendición de cuentas</t>
  </si>
  <si>
    <t>Guía de rendición de cuentas</t>
  </si>
  <si>
    <t>El documento tiene como propósito brindar un panorama general sobre el estado de la rendición de cuentas de partidos y movimientos políticos en el país, así como proponer una serie de herramientas prácticas para el desarrollo de estas estrategias.</t>
  </si>
  <si>
    <t>Transparencia Activa</t>
  </si>
  <si>
    <t>Norma Técnica Colombiana 5854 - Accesibilidad Web</t>
  </si>
  <si>
    <t>La norma técnica, establece los requisitos de accesibilidad para los sitios web. Es importante por que permite a los sujetos obligados de la Ley de Transparencia, y a todo aquél que quiera garantizar la accesibilidad, promover e implementar estádares de acceso a las poblaciones con algún tipo de discapacidad.</t>
  </si>
  <si>
    <t>Guía de caracterización de usuarios, ciudadanos y grupos interesados</t>
  </si>
  <si>
    <t>La guía tiene como objetivo entregar orientaciones para el diseño y aplicación de ejercicios de caracterización de ciudadanos, usuarios o grupos de interés.</t>
  </si>
  <si>
    <t>Resolución 3564 de 2015 - Estándares para publicación y divulgación de información</t>
  </si>
  <si>
    <t>La resolución hace parte del proceso reglamentario de la Ley de Transparencia. En ella se contienen las disposiciones en materia de estádares de publicación y divulgación de la información, accesibilidad por medios electrónicos y datos abiertos entre otros.</t>
  </si>
  <si>
    <t>Transparencia Pasiva</t>
  </si>
  <si>
    <t>Guía para responder a solicitudes de información pública</t>
  </si>
  <si>
    <t>La guía tiene como objetivo orientar las respuestas a solicitudes de información pública que reciban los sujetos obligados por la Ley 1712 de 2014.</t>
  </si>
  <si>
    <t>Guía Servicio y Atención Incluyente</t>
  </si>
  <si>
    <t>Esta herramienta expresa las principales consideraciones en materia de puesta en marcha y fortalecimiento del servicio al ciudadano, evidenciando los elementos centrales de la misma, sus responsables y las estrategias necesarias para que las entidades públicas presten un mejor servicio.</t>
  </si>
  <si>
    <t>Guía de Lenguaje Claro</t>
  </si>
  <si>
    <t>Esta guía facilita la comunicación entre los actores que se relacionan con el Estado, pues da pautas para hacer del leguaje una herramienta de comunicación efectiva.</t>
  </si>
  <si>
    <t>Protocolos de Servicio al Ciudadano</t>
  </si>
  <si>
    <t>Establece los principales protocolos para la atención al ciudadano por diferentes canales, promoviendo un servicio mas eficaz, incluyente e informado.</t>
  </si>
  <si>
    <t>CONCEPTO</t>
  </si>
  <si>
    <t>DEFINICIÓN</t>
  </si>
  <si>
    <t>Archivo</t>
  </si>
  <si>
    <t xml:space="preserve">Es el conjunto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como fuentes de la historia y la gestión de esa institución. </t>
  </si>
  <si>
    <t>Archivo central</t>
  </si>
  <si>
    <t xml:space="preserve">Unidad administrativa que coordina y controla el funcionamiento de los archivos de gestión y reúne los documentos una vez finalizado su trámite, cuando su consulta es constante. </t>
  </si>
  <si>
    <t>Archivo de gestión</t>
  </si>
  <si>
    <t xml:space="preserve">Archivo de la oficina productora que reúne su documentación en trámite, sometida a continua utilización y consulta administrativa. </t>
  </si>
  <si>
    <t>Archivo histórico</t>
  </si>
  <si>
    <t xml:space="preserve">Archivo transferido del archivo central o del archivo de gestión, por decisión del correspondiente Comité de Archivo, el cual debe conservarse de forma permanente, dado el valor que adquiere para la investigación, la ciencia y la cultura.
</t>
  </si>
  <si>
    <t>Activo de información</t>
  </si>
  <si>
    <t>Hace referencia a toda la información que se encuentre en forma impresa, escrita en papel, transmitida por cualquier medio electrónico o almacena en equipos de cómputo, incluyendo bases de datos, archivos, videos e imágenes</t>
  </si>
  <si>
    <t>Archivo total</t>
  </si>
  <si>
    <t>Concepto que hace referencia al proceso integral de los documentos en su ciclo vital.</t>
  </si>
  <si>
    <t>Base de datos</t>
  </si>
  <si>
    <t>Conjunto de datos pertenecientes a un mismo contexto y almacenados sistemáticamente para su posterior uso. Ejemplo: Excel con información sobre los beneficiarios de un programa</t>
  </si>
  <si>
    <t>Carpeta</t>
  </si>
  <si>
    <t>Unidad de conservación a manera de cubierta que protege los documentos para su almacenamiento y preservación.</t>
  </si>
  <si>
    <t>Ciclo vital del documento</t>
  </si>
  <si>
    <t xml:space="preserve">Etapas sucesivas por las que atraviesan los documentos desde su producción o recepción, hasta su disposición final (Conservación, protección o destrucción). Esto dependerá de sus carácterísticas, si es un documento con importancia para la entidad, o también para otras entidades, si es de consulta frecuente o si tiene valor histórico, cultural o científico.  </t>
  </si>
  <si>
    <t>Conservación de documentos</t>
  </si>
  <si>
    <t xml:space="preserve">Conjunto de medidas preventivas o correctivas adoptadas para asegurar la integridad física y funcional de los documentos de archivo. </t>
  </si>
  <si>
    <t>Conservación preventiva de documentos</t>
  </si>
  <si>
    <t>Conjunto de estrategias y medidas de orden técnico, político y administrativo orientadas a evitar o reducir el riesgo de deterioro de los documentos de archivo, preservando su integridad y estabilidad.</t>
  </si>
  <si>
    <t>Cuadro de Clasificación</t>
  </si>
  <si>
    <t>Esquema que refleja la jerarquización y clasificación dada a la documentación producida por una institución. En él se registran jerárquicamente las Secciones, Subsecciones, las Series y Subseries Documentales.</t>
  </si>
  <si>
    <t>Depósito de archivo</t>
  </si>
  <si>
    <t xml:space="preserve">Local especialmente equipado y adecuado para el almacenamiento y la conservación de los documentos de archivo. </t>
  </si>
  <si>
    <t>Derecho de acceso a la información pública</t>
  </si>
  <si>
    <t xml:space="preserve">Es un derecho fundamental consagrado en la Constitución Política y en la legislación colombiana, específicamente en la Ley 1712 de 2014, que garantiza que toda persona pueda conocer acerca de la existencia y acceder a la información pública en posesión o bajo control de las organizaciones y entidades obligadas por la Ley. Este derecho promueve la toma de decisiones informadas por parte de la ciudadanía, fortalece su capacidad para ejercer control social y exigir el cumplimiento de otros derechos, ayuda a combatir la corrupción y promueve la transparencia. </t>
  </si>
  <si>
    <t>Datos abiertos</t>
  </si>
  <si>
    <t xml:space="preserve">Son todos aquellos "datos primarios o sin procesar, que se encuentran en formatos estándar e interoperables que faciliten su acceso y reutilización, los cuales están bajo custodia de las entidades públicas o privadas […] y que son puestos a disposición de cualquier ciudadano, de forma libre y sin restricciones, con el fin de que terceros puedan reutilizarlos y crear servicios derivados de los mismos. Ejemplo: Bases de datos en Excel. </t>
  </si>
  <si>
    <t>Diagnóstico  de archivos</t>
  </si>
  <si>
    <t>Procedimiento de observación, levantamiento de información y  análisis, mediante el cual se establece el estado de los archivos y se determina la aplicación de los procesos archivísticos necesarios.</t>
  </si>
  <si>
    <t>Documento de archivo</t>
  </si>
  <si>
    <t>Es el registro de información producida o recibida por una entidad pública o privada en razón de sus actividades o funciones.</t>
  </si>
  <si>
    <t xml:space="preserve">Esquema de publicación de Información </t>
  </si>
  <si>
    <t xml:space="preserve">Se elabora después de haber elaborado el Registro de Activos de Información y el Índice de Información Reservada o Clasificada. Es el instrumento del que disponen los sujetos obligados para notificar sobre la información publicada en el sitio Web de la entidad y la que se encuentra disponible en otros medios. Debe ser construido en una hoja de cálculo, que contenga los enlaces de acceso a cada uno de los documentos. Debe ser adoptado por medio de acto administrativo. </t>
  </si>
  <si>
    <t>Expediente</t>
  </si>
  <si>
    <t>Unidad documental compleja formada por un conjunto de documentos generados orgánica y funcionalmente por una instancia productora en la resolución de un mismo asunto.</t>
  </si>
  <si>
    <t>Foliación</t>
  </si>
  <si>
    <t>Acto de enumerar los folios (hojas) solo por su cara recta. Esta actividad es imprescindible en los procesos de organización archivística. Tiene dos finalidades principales: controlar la cantidad de folios de una unidad de conservación dada (carpeta, legajo, etc.) y controlar la calidad, entendida esta última como respeto al principio de orden original y la conservación de la integridad de la unidad documental o unidad archivística.</t>
  </si>
  <si>
    <t>Fondo Acumulado</t>
  </si>
  <si>
    <t>Documentos reunidos por una entidad en el transcurso de su vida institucional sin un criterio archivístico determinado de organización y conservación.</t>
  </si>
  <si>
    <t>Función archivística</t>
  </si>
  <si>
    <t>Actividades relacionadas con la totalidad del quehacer archivístico que comprenden desde la elaboración del documento hasta su eliminación o conservación permanente.</t>
  </si>
  <si>
    <t xml:space="preserve">Gestión Documental </t>
  </si>
  <si>
    <t>Conjunto de actividades administrativas y técnicas, tendientes a la planificación, manejo y organización de la documentación producida y recibida por las entidades, desde su origen hasta su destino final con el objeto de facilitar su utilización y conservación.</t>
  </si>
  <si>
    <t>Información</t>
  </si>
  <si>
    <t>Se refiere a un conjunto organizado de datos contenido en cualquier documento que los sujetos obligados generen, obtengan, adquieran, transformen o controlen.</t>
  </si>
  <si>
    <t>Información pública</t>
  </si>
  <si>
    <t>Es toda información que un sujeto obligado genere, obtenga, adquiera, o controle en su calidad de tal.</t>
  </si>
  <si>
    <t>Información pública clasificada</t>
  </si>
  <si>
    <t>Es aquella información cuyo acceso público puede causar daño a los siguientes derechos: derecho a la intimidad, derecho a la vida, salud o seguridad, o perjudicar los secretos comerciales, industriales y profesionales. Adicionalmente, según la Ley 1474 de 2011, las empresas industriales y comerciales del Estado y las Sociedades de Economía Mixta estarán exentas de publicar la información relacionada con sus proyectos de inversión. No obstante, estas exenciones tienen una duración limitada y no deberán aplicarse cuando la persona natural o jurídica ha consentido la revelación de sus datos personales o privados.</t>
  </si>
  <si>
    <t>Información pública reservada</t>
  </si>
  <si>
    <t xml:space="preserve">Es aquella información cuyo acceso público puede ser denegado, siempre y cuando dicho acceso estuviere expresamente prohibido por una norma legal o constitucional, en las siguientes circunstancias: la defensa y la seguridad nacional, la seguridad pública, las relaciones internacionales, la prevención investigación y persecución de los delitos y las faltas disciplinarias, el debido proceso y la igualdad de las partes en los procesos judiciales, la administración efectica de la justicia, los derechos de la infancia y adolescencia, la estabilidad macroeconómica y financiera del país y la salud pública. Dicha negación al acceso debe darse por escrito y de manera motivada. Dicha normal legal o constitucional debe ser una Ley de la República o debe estar contemplada dentro de la Constitución Nacional. No puede basarse en resoluciones, circulares, decretos, ni ningún tipo de acto administrativo. </t>
  </si>
  <si>
    <t xml:space="preserve">Índice de Información Reservada y Clasificada </t>
  </si>
  <si>
    <t xml:space="preserve">Es el inventario de la información pública que puede causar daño a determinados derechos o intereses públicos, tal como se mencionó anteriormente, por lo que no es publicable. Este índice es útil para que la ciudadanía conozca de antemano cuáles documentos o que tipo de información tienen acceso restringido y es útil al momento de la elaboración de las respuestas a las solicitudes de información de la entidad, con el fin que no se publique información que no debe serlo ni se niegue el acceso a información que sí debe ser publicada y facilitada a la ciudadanía. </t>
  </si>
  <si>
    <t>Programa de Gestión Documental - PGD</t>
  </si>
  <si>
    <t xml:space="preserve">Es el instrumento archivístico que formula y documenta a corto, mediano y largo plazo, el desarrollo sistemático de los procesos archivísticos, encaminados a la planificación, procesamiento, manejo y organización de la documentación producida y recibida por una entidad, desde su origen hasta su destino final, con el objeto de facilitar su utilización y conservación. Este debe ser aprobado, publicado, implementado y controlado por las directivas de la entidad. </t>
  </si>
  <si>
    <t xml:space="preserve">Registro de activos de información </t>
  </si>
  <si>
    <t xml:space="preserve">Es un inventario organizado de la información que tiene una entidad, independientemente que se encuentre en físico o en formato electrónico. Es útil para identificar la información que posee esta entidad y saber dónde se encuentra y dónde puede ser consultada. Permite preservar la memoria institucional y por tanto facilita la continuidad en los procesos administrativos, de gestión, planeación y seguimiento al interior de la entidad y a su vez para los procesos de rendición de cuentas y de control social de la que toda entidad que maneje recursos públicos es sujeto. </t>
  </si>
  <si>
    <t xml:space="preserve">Sujeto obligado </t>
  </si>
  <si>
    <t xml:space="preserve">Hace referencia a toda entidad pública, incluyendo aquellas pertenecientes a todas las ramas del poder público, tanto a nivel nacional como territorial, a todos los órganos y entidades estatales independientes o autónomos y de control, a todas las personas naturales y jurídicas que presten función pública, los partidos políticos o grupos significativos de ciudadanos y las entidades que administren instituciones parafiscales, fondos o recursos de naturaleza u origen público </t>
  </si>
  <si>
    <t>Tabla de retención documental</t>
  </si>
  <si>
    <t>Listado de series, con sus correspondientes tipos documentales, a las cuales se asigna el tiempo de permanencia en cada etapa del ciclo vital de los documentos.</t>
  </si>
  <si>
    <t xml:space="preserve">Hace relación a la obligación que tienen los sujetos obligados de la Ley 1712 de 2014, de publicar proactivamente información sin que medie petición alguna, a través de los medios oficiales (sitios web, carteleras, gazetas, etc.) atendiendo los principios de máxima publicidad, buena fe, transparencia, eficacia, facilitación, no discriminación, gratuidad, celeridad, calidad de la información y divulgación proactiva de la información </t>
  </si>
  <si>
    <t xml:space="preserve">Hace relación a la obligación que tienen los sujetos obligados de la Ley 1712 de 2014, de gestionar y responder las solicitudes de información de la ciudadanía bajo los plazos establecidos, y teniendo en cuenta los principios de máxima publicidad, buena fe, transparencia, celeridad, gratuidad, no discriminación, eficacia, facilitación y calidad de la información.  </t>
  </si>
  <si>
    <t>Referencias</t>
  </si>
  <si>
    <t>Banco Terminológico AGN</t>
  </si>
  <si>
    <t>http://banter.archivogeneral.gov.co/vocab/index.php</t>
  </si>
  <si>
    <t>ENTIDAD</t>
  </si>
  <si>
    <t>CALIFICACIÓN TOTAL</t>
  </si>
  <si>
    <t>COMPONENTES</t>
  </si>
  <si>
    <t xml:space="preserve">CALIFICACIÓN </t>
  </si>
  <si>
    <t>CATEGORÍA</t>
  </si>
  <si>
    <t>ACTIVIDADES DE GESTIÓN</t>
  </si>
  <si>
    <t>PUNTAJE 
(0 - 100)</t>
  </si>
  <si>
    <t>OBSERVACIONES</t>
  </si>
  <si>
    <t xml:space="preserve">Transparencia y acceso a la información </t>
  </si>
  <si>
    <t>Transparencia pasiva</t>
  </si>
  <si>
    <t xml:space="preserve">La entidad garantiza la atención a la ciudadanía por lo menos 40 horas a la semana </t>
  </si>
  <si>
    <t xml:space="preserve">La entidad cuenta con una dependencia encargada exclusivamente de atención al ciudadano </t>
  </si>
  <si>
    <t xml:space="preserve">La entidad responde las solicitudes de información en un plazo máximo de 10 hábiles después de la recepción </t>
  </si>
  <si>
    <t xml:space="preserve">La entidad responde los derechos de petición en un plazo máximo de 15 días hábiles después de la recepción </t>
  </si>
  <si>
    <t xml:space="preserve">La entidad responde los derechos de petición de consulta en un plazo máximo de 30 días hábiles después de la recepción </t>
  </si>
  <si>
    <t xml:space="preserve">La entidad conoce el número de días hábiles que se demora en promedio la respuesta de una solicitud de información </t>
  </si>
  <si>
    <t>GRÁFICAS</t>
  </si>
  <si>
    <t xml:space="preserve">En los casos en el que se requiera o en los que el ciudadano desee respuesta física de su solicitud de información, la entidad sólo cobra el costo de reproducción de la información. Ejemplo: costo de las fotocopias o del CD. </t>
  </si>
  <si>
    <t>La realización de trámites por parte de los ciudadanos es sencilla</t>
  </si>
  <si>
    <t xml:space="preserve">La presentación de PQRS por parte de la ciudadanía es sencilla </t>
  </si>
  <si>
    <t xml:space="preserve">La entidad facilita al ciudadano información sobre el estado de su PQRS desde su recepción hasta su respuesta </t>
  </si>
  <si>
    <t>Los funcionarios de la entidad ofrecen un servicio amable y cálido a los ciudadanos, dando respuesta efectiva a sus requerimientos</t>
  </si>
  <si>
    <t xml:space="preserve">La entidad lleva registro de todos los PQRS presentados, sin importar el canal por el que hayan sido allegados por parte de la ciudadanía. Ejemplo: presencial, telefónico, sitio web, correo electrónico etc. </t>
  </si>
  <si>
    <t>La entidad conoce el número de PQRS que recibe mensualmente</t>
  </si>
  <si>
    <t xml:space="preserve">La entidad conoce el número de solicitudes de información y de derechos de petición que recibe mensualmente </t>
  </si>
  <si>
    <t xml:space="preserve">La entidad conoce el tiempo que se ha tomado para responder a cada uno de los PQRS, solicitudes de información y derechos de petición </t>
  </si>
  <si>
    <t xml:space="preserve">La entidad conoce el número de solicitudes de información que ha contestado de manera negativa </t>
  </si>
  <si>
    <t xml:space="preserve">La entidad conoce el número de solicitudes de información que ha contestado de manera negativa por inexistencia de la información solicitada </t>
  </si>
  <si>
    <t>Cuenta en su página Web con formatos para la recepción de peticiones, quejas, reclamos y denuncias</t>
  </si>
  <si>
    <t xml:space="preserve">Transparencia activa </t>
  </si>
  <si>
    <t xml:space="preserve">Los directivos de la entidad tienen en cuenta las necesidades de los ciudadanos usuarios de la entidad para la toma de decisiones </t>
  </si>
  <si>
    <t xml:space="preserve">La entidad caracteriza la población usuaria de sus bienes y servicios </t>
  </si>
  <si>
    <t>Los niveles jerárquicos de la organización permiten fluidez en la comunicación (horizontal y vertical) y agilidad en la toma de decisiones</t>
  </si>
  <si>
    <t>La organización genera alianzas con ciudadanos y organizaciones de la sociedad civil</t>
  </si>
  <si>
    <t xml:space="preserve">La organización desarrolla actividades y espacios de participación ciudadana de forma frecuente y dinámica </t>
  </si>
  <si>
    <t xml:space="preserve">La entidad lleva registro del número de personas que participan en los espacios ciudadanos como los de rendición de cuentas </t>
  </si>
  <si>
    <t>La información que divulga la entidad en su proceso de rendición de cuentas es clara, oportuna, relevante, confiable y de fácil acceso para toda la ciudadanía</t>
  </si>
  <si>
    <t xml:space="preserve">Los ciudadanos participan en la formulación de los planes, proyectos o programas de la entidad </t>
  </si>
  <si>
    <t xml:space="preserve">La entidad permite que todos sus trámites sean realizados por medios electrónicos </t>
  </si>
  <si>
    <t xml:space="preserve">La entidad tiene una buena imagen entre la ciudadanía </t>
  </si>
  <si>
    <t xml:space="preserve">La entidad construye a su interior el Plan Anticorrución y de Atención al Ciudadano de manera participativa, es decir, teniendo en cuenta las observaciones y recomendaciones de sus funcionarios </t>
  </si>
  <si>
    <t xml:space="preserve">La entidad implementa el Plan Anticorrupción y de Atención al Ciudadano de forma efectiva a su quehacer diario </t>
  </si>
  <si>
    <t>Existe en el sitio web oficial de la Entidad una sección identificada con el nombre de "Transparencia y Acceso a la Información Pública"</t>
  </si>
  <si>
    <t xml:space="preserve">La entidad ha implementado estrategias pedagógicas y comunicativas para reforzar el significado que tiene para los servidores el ejercicio de la función pública y su responsabilidad con la ciudadanía </t>
  </si>
  <si>
    <t>Los directivos demuestran capacidad de observación, análisis, escucha activa y una verdadera política de puertas abiertas</t>
  </si>
  <si>
    <t xml:space="preserve">Toda persona nueva en la entidad recibe una capacitación introductoria antes del inicio de sus actividades </t>
  </si>
  <si>
    <t xml:space="preserve">Hay una transferencia efectiva de conocimientos entre las personas que dejan sus cargos y las nuevas que llegan a desempeñarlos </t>
  </si>
  <si>
    <t xml:space="preserve">Los funcionarios al interior de la entidad consideran la transparencia y el acceso a la información como una herramienta fundamental para mejorar la democracia, la rendición de cuentas, prevenir la corrupción y mejorar la calidad de vida de los ciudadanos  </t>
  </si>
  <si>
    <t>La entidad ha capacitado a sus funcionarios respecto de la Ley de Transparencia y acceso a la información, Ley 1712 de 2014</t>
  </si>
  <si>
    <t>La entidad ha informado a sus usuarios sobre la Ley de Transparencia y acceso a la información, Ley 1712 de 2014</t>
  </si>
  <si>
    <t xml:space="preserve">La entidad ha publicado en su sitio Web de Transparencia y acceso a la información la localización física, sucursales o regionales, horarios y días de atención al público </t>
  </si>
  <si>
    <t>La entidad ha publicado en su sitio Web de Transparencia y acceso a la información la normatividad relacionada con la Entidad</t>
  </si>
  <si>
    <t xml:space="preserve">La entidad ha publicado en su sitio Web de Transparencia y acceso a la información las noticias de la entidad </t>
  </si>
  <si>
    <t xml:space="preserve">La entidad ha publicado en su sitio Web de Transparencia y acceso a la información el calendario de actividades </t>
  </si>
  <si>
    <t>La entidad ha publicado en su sitio Web de Transparencia y acceso a la información la misión, visión, funciones y deberes de la Entidad</t>
  </si>
  <si>
    <t xml:space="preserve">La entidad ha publicado en su sitio Web de Transparencia y acceso a la información el organigrama de la entidad </t>
  </si>
  <si>
    <t xml:space="preserve">La entidad ha publicado en su sitio Web de Transparencia y acceso a la información las ofertas de empleo de la entidad </t>
  </si>
  <si>
    <t>La entidad ha publicado en su sitio Web de Transparencia y acceso a la información las resoluciones, circulares u otro tipo de actos administrativos expedidos por la Entidad</t>
  </si>
  <si>
    <t>La entidad ha publicado en su sitio Web de Transparencia y acceso a la información el presupuesto vigente asignado</t>
  </si>
  <si>
    <t>La entidad ha publicado en su sitio Web de Transparencia y acceso a la información la ejecución presupuestal histórica anual</t>
  </si>
  <si>
    <t xml:space="preserve">La entidad ha publicado en su sitio Web de Transparencia y acceso a la información la información el Plan Anticorrupción </t>
  </si>
  <si>
    <t xml:space="preserve">La entidad ha publicado en su sitio Web de Transparencia y acceso a la información el Plan de Atención al ciudadano </t>
  </si>
  <si>
    <t>La entidad ha publicado en su sitio Web de Transparencia y acceso a la información la información Proyectos de inversión en ejecución (No aplica para empresas industriales y comerciales del Estado y Sociedades de Economía Mixta, según art. 77 Ley 1474 de 2011)</t>
  </si>
  <si>
    <t xml:space="preserve">La entidad ha publicado en su sitio Web de Transparencia y acceso a la información los informes de rendición de cuentas </t>
  </si>
  <si>
    <t>La entidad ha publicado en su sitio Web de Transparencia y acceso a la información los mecanismos para interponer PQRS y denuncias</t>
  </si>
  <si>
    <t xml:space="preserve">La entidad ha publicado en su sitio Web de Transparencia y acceso a la información su plan de compras anual </t>
  </si>
  <si>
    <t>La entidad ha publicado en su sitio Web de Transparencia y acceso a la información el directorio con los cargos, hojas de vida e información de contacto de funcionarios y contratistas</t>
  </si>
  <si>
    <t>La entidad ha publicado en su sitio Web de Transparencia y acceso a la información de las escalas salariales de funcionarios y contratistas</t>
  </si>
  <si>
    <t>La entidad ha publicado en su sitio Web de Transparencia y acceso a la información los informes de empalme</t>
  </si>
  <si>
    <t>La entidad ha publicado en su sitio Web de Transparencia y acceso a la información las respuestas de la entidad a las solicitudes de información</t>
  </si>
  <si>
    <t>La entidad ha publicado en su sitio Web de Transparencia y acceso a la información la oferta de la entidad (Programas, servicios, trámites)</t>
  </si>
  <si>
    <t>La entidad ha publicado en su sitio Web de Transparencia y acceso a la información los costos de la reproducción de la información (Ej. Costo de fotocopias o de CDs etc.)</t>
  </si>
  <si>
    <t>La entidad ha publicado en su sitio Web de Transparencia y acceso a la información los entes de control que vigilan la entidad</t>
  </si>
  <si>
    <t>La entidad ha publicado en su sitio Web de Transparencia y acceso a la información los informes de gestión, evaluación y auditoría</t>
  </si>
  <si>
    <t>La entidad publica su gestión contractual con cargo a recursos públicos en el SECOP</t>
  </si>
  <si>
    <t>La Entidad ha promovido a su interior la Ley de Transparencia y acceso a la Información Pública (Ley 1712 de 2014)</t>
  </si>
  <si>
    <t>La entidad publica sus bases de datos abiertos en el sitio web www.datos.gov.co</t>
  </si>
  <si>
    <t>Seguimiento acceso a la información pública</t>
  </si>
  <si>
    <t xml:space="preserve">La entidad hace seguimiento a su gestión en el tema de transparencia y acceso a la información pública a través de indicadores que son medidos periódicamente </t>
  </si>
  <si>
    <t xml:space="preserve">Dentro de las mediciones que lleva a cabo la entidad se tiene en cuenta si su gestión ayudó a reslver los problemas y necesidades de sus usuarios </t>
  </si>
  <si>
    <t>La entidad cuenta con una encuesta de satisfacción del ciudadano sobre Transparencia y acceso a la información en su sitio Web oficial</t>
  </si>
  <si>
    <t>La entidad le asigna un número consecutivo o de radicado a cada una de las PQRS que le son enviadas</t>
  </si>
  <si>
    <t>Divulgación política de seguridad de la información y de protección de datos personales</t>
  </si>
  <si>
    <t>La entidad tiene una política de seguridad de la información construida, aprobada e implementada</t>
  </si>
  <si>
    <t xml:space="preserve">La entidad tiene la política de seguridad de la información publicada en la sección de Transparencia y acceso a la información de su sitio Web oficial </t>
  </si>
  <si>
    <t xml:space="preserve">La entidad tiene una política de protección de datos personales construida, aprobada e implementada </t>
  </si>
  <si>
    <t xml:space="preserve">La entidad tiene una política de protección de datos personales publicada en la sección de Transparencia y acceso a la información de su sitio Web oficial </t>
  </si>
  <si>
    <t xml:space="preserve">Gestión documental para el acceso a la información pública </t>
  </si>
  <si>
    <t xml:space="preserve">La documentación de los procesos dentro de la entidad facilita el trabajo de sus funcionarios </t>
  </si>
  <si>
    <t xml:space="preserve">El conocimiento de los servidores de la organización adquirido a través de su experiencia es identificado, analizado, clasificado, documentado y difundido  </t>
  </si>
  <si>
    <t xml:space="preserve">La información necesaria para la operación de la entidad está organizada y sistematizada </t>
  </si>
  <si>
    <t xml:space="preserve">La información que maneja la entidad es clara, confiable, es de fácil consulta  y se actualiza de manera constante </t>
  </si>
  <si>
    <t>La gestión documental hace parte de las actividades administrativas, técnicas y de planeación de la Entidad</t>
  </si>
  <si>
    <t xml:space="preserve">Instrumentos gestión de la información </t>
  </si>
  <si>
    <t>La entidad ha construido, implementado y aprobado por medio de acto administrativo el Índice de Información Reservada y Clasificada de la entidad</t>
  </si>
  <si>
    <t>La entidad ha publicado el Índice de Información Reservada y Clasificada en la sección de Transparencia y acceso a la información pública de su sitio Web oficial</t>
  </si>
  <si>
    <t xml:space="preserve">La entidad ha construido, implementado y aprobado por medio de acto administrativo el Esquema de Publicación de la entidad </t>
  </si>
  <si>
    <t>La entidad ha publicado el Esquema de Publicación de la entidad en la sección de Transparencia y acceso a la información pública de su sitio Web oficial</t>
  </si>
  <si>
    <t>La entidad ha construido, implementado y aprobado por medio de acto administrativo el Registro de Activos de Información de la entidad</t>
  </si>
  <si>
    <t>La entidad ha publicado el Registro de Activos de Información de la entidad en la sección de Transparencia y acceso a la información pública de su sitio Web oficial</t>
  </si>
  <si>
    <t>La entidad ha construido, implementado y aprobado por medio de acto administrativo el Programa de Gestión Documental de la entidad</t>
  </si>
  <si>
    <t>La entidad ha publicado el Programa de Gestión Documental de la entidad en la sección de Transparencia y acceso a la información pública de su sitio Web oficial</t>
  </si>
  <si>
    <t xml:space="preserve">Criterios diferenciales de accesibilidad a la información pública </t>
  </si>
  <si>
    <t xml:space="preserve">La organización caracteriza a los ciudadanos que son usuarios de sus bienes y servicios con el fin de ajustar y adaptar sus procesos de acuerdo a sus necesidades </t>
  </si>
  <si>
    <t>La organizzación ha dispuesto sus canales de comunicación de acuerdo a las necesidades de los ciudadanos que son usuarios de sus bienes y servicios, en particular para aquellos que son víctimas de la violencia, personas con discapacidad o personas pertenencientes a comunidades indígenas que no hablan español</t>
  </si>
  <si>
    <t xml:space="preserve">La Entidad traduce los documentos de interés público a lenguas de comunidades indígenas presentes en el país </t>
  </si>
  <si>
    <t>La Entidad cuenta con recursos en su página web para permitir el acceso a la información a la población con discapacidad (ej. videos con lenguaje de señas o con subtítulos)</t>
  </si>
  <si>
    <t>Los espacios físicos de la organización se han adecuado para que sean fácilmente accesibles para personas en condición de discapacidad</t>
  </si>
  <si>
    <t xml:space="preserve">Conocimientos y criterios sobre transparencia y acceso a la información pública </t>
  </si>
  <si>
    <t xml:space="preserve">Los funcionarios de la entidad conocen la Ley de Transparencia y acceso a la información pública </t>
  </si>
  <si>
    <t xml:space="preserve">Los funcionarios de la entidad comprenden que el acceso a la información pública es un derecho fundamental que permite el ejercicio de otros derechos fundamentales de los ciudadanos </t>
  </si>
  <si>
    <t xml:space="preserve">Los funcionarios tienen conocimiento sobre las instancias con las que cuentan los ciudadanos para recurrir en caso de no recicbir respuesta ante una solicitud de información </t>
  </si>
  <si>
    <t>Los funcionarios conocen la existencia de la Secretaría de Transparencia</t>
  </si>
  <si>
    <t xml:space="preserve">Los funcionarios son conscientes de que su compromiso principal es con los ciudadanos </t>
  </si>
  <si>
    <t xml:space="preserve">Los funcionarios son conscientes que la transparencia y el acceso a la información pública son fundamentales para la modernización del Estado </t>
  </si>
  <si>
    <t>RESULTADOS POLÍTICA DE TRANSPARENCIA Y ACCESO A LA INFORMACIÓN</t>
  </si>
  <si>
    <t>1. Calificación total:</t>
  </si>
  <si>
    <t>Niveles</t>
  </si>
  <si>
    <t>Calificación</t>
  </si>
  <si>
    <t>2. Calificación por componentes:</t>
  </si>
  <si>
    <t>Acciones</t>
  </si>
  <si>
    <t>PLAN DE IMPLEMENTACIÓN TRANSPARENCIA Y ACCESO A LA INFORMACIÓN</t>
  </si>
  <si>
    <t>CATEGORÍAS</t>
  </si>
  <si>
    <t>PUNTAJE</t>
  </si>
  <si>
    <t>DEPENDENCIA RESPONSABLE</t>
  </si>
  <si>
    <t>EVIDENCIAS</t>
  </si>
  <si>
    <t>ACCIONES A REALIZAR</t>
  </si>
  <si>
    <t>Fecha de Inicio</t>
  </si>
  <si>
    <t>Fecha Fin</t>
  </si>
  <si>
    <t>Mesa de Trabajo Jul/29/19</t>
  </si>
  <si>
    <t>META / PRODUCTO</t>
  </si>
  <si>
    <t>INDICADOR</t>
  </si>
  <si>
    <t>MONITOREO A LAS ACCIONES IMPLEMENTADAS</t>
  </si>
  <si>
    <t>SEGUIMIENTO A LAS ACCIONES IMPLEMENTADAS</t>
  </si>
  <si>
    <t>EVALUACIÓN DE LA EFICACIA DE LAS ACCIONES IMPLEMENTADAS</t>
  </si>
  <si>
    <t>GAUA</t>
  </si>
  <si>
    <t>http://www.minvivienda.gov.co/atencion-al-ciudadano</t>
  </si>
  <si>
    <t>Mantener la actividad</t>
  </si>
  <si>
    <t>N.A</t>
  </si>
  <si>
    <t>Hacer link Resolución 0046 de 2017</t>
  </si>
  <si>
    <t>Mantener 40 horas de atención de servicio al ciudadano</t>
  </si>
  <si>
    <t>Horas de atención al ciudadano reales/horas solicitadas*100</t>
  </si>
  <si>
    <t>http://portal.minvivienda.local/NormativaInstitucional/0035%20-%202011.pdf#search=resolucion%20035%20de%202011</t>
  </si>
  <si>
    <t>Dependencia de encargada de atención al ciudadano</t>
  </si>
  <si>
    <t>Dependencia creada</t>
  </si>
  <si>
    <t>http://portal.minvivienda.local/sobre-el-ministerio/grupo-de-atencion-al-usuario</t>
  </si>
  <si>
    <t>Mantener actualizado los informes incluyendo el promedio de respuesta a solicitudes de información, falta el segundo trimestre de 2019</t>
  </si>
  <si>
    <t>Agosto/01/2019</t>
  </si>
  <si>
    <t>Dic/30/2019</t>
  </si>
  <si>
    <t>Revisar Dependencia</t>
  </si>
  <si>
    <t xml:space="preserve">Reporte solicitudes de información actualizado </t>
  </si>
  <si>
    <t>Informe</t>
  </si>
  <si>
    <t>Respuesta a derechos de petición en no más de 15 días hábiles</t>
  </si>
  <si>
    <t xml:space="preserve">Informe </t>
  </si>
  <si>
    <t>Respuesta a derechos de petición de consulta en no más de 30 dias</t>
  </si>
  <si>
    <t>Reporte solicitudes de información actualizado</t>
  </si>
  <si>
    <t>Subdirección Financiera</t>
  </si>
  <si>
    <t>http://portal.minvivienda.local/Documents/Sobre%20el%20Ministerio/Gestion%20documental/CIRCULAR%202015IE0007860.pdf</t>
  </si>
  <si>
    <t>Circular actualizada a julio 2019</t>
  </si>
  <si>
    <t>Circular</t>
  </si>
  <si>
    <t>http://portal.minvivienda.local/trámites-y-servicios</t>
  </si>
  <si>
    <t>Existe una encuesta a las solicitudes de información, pero debe ajustarse con una o dos preguntas que hagan referencia de la sencillez del trámite. Sin embargo se facilita a través de los diferentes medios exigidos por la Ley de Transparencia</t>
  </si>
  <si>
    <t>DIVIS para el apoyo a la encuesta</t>
  </si>
  <si>
    <t xml:space="preserve">Análisis de encuesta  de trámites </t>
  </si>
  <si>
    <t>Informe de percepción al ciudadano</t>
  </si>
  <si>
    <t>http://portal.minvivienda.local/tr%C3%A1mites-y-servicios/peticiones-y-sugerencias-%28psqr%29</t>
  </si>
  <si>
    <t>Existe una encuesta de PQRS, pero debe ajustarse con una o dos preguntas que hagan referencia de la sencillez de la presentación de la PQR.  Sin embargo se facilita a través de los diferentes medios exigidos por la Ley de Transparencia</t>
  </si>
  <si>
    <t>Análisis de encuesta  de PQRD</t>
  </si>
  <si>
    <t>http://www.minvivienda.gov.co/trámites-y-servicios/peticiones-y-sugerencias-(psqr)</t>
  </si>
  <si>
    <t>Ene/01/2020</t>
  </si>
  <si>
    <t>Dic/31/2020</t>
  </si>
  <si>
    <t>Estado real del trámite de la PQRS</t>
  </si>
  <si>
    <t>Link web a Gesdoc ajustado</t>
  </si>
  <si>
    <t>http://portal.minvivienda.local/atencion-al-ciudadano/canales-de-atencion</t>
  </si>
  <si>
    <t>Análisis de encuesta  atención personalizada y la virtual</t>
  </si>
  <si>
    <t>Informe de estadísticas de PQRD actualizado, por todos los canales</t>
  </si>
  <si>
    <t>Informe de estadísticas de PQRD mensualizado y actualizado, por todos los canales</t>
  </si>
  <si>
    <t>Informe de estadísticas de PQRD mensualizado y actualizado, que incluya derechos de petición y solicitudes de información</t>
  </si>
  <si>
    <t>Cuadro estadístico PQRD actualizado</t>
  </si>
  <si>
    <t>Mantener la actividad, no olvidar especificar que no se tuvo</t>
  </si>
  <si>
    <t>Revisar GAUA</t>
  </si>
  <si>
    <t xml:space="preserve">Se tiene el reporte del tercer trimestre donde se encuentran las respuestas a cada solicitud de información, hay que incluir en el reporte  el número de solicitudes de información contestadas de manera negativa por inexistencia de la información solicitada </t>
  </si>
  <si>
    <t>GAUA-TIC</t>
  </si>
  <si>
    <t>http://www.minvivienda.gov.co/tr%C3%A1mites-y-servicios/peticiones-y-sugerencias-%28psqr%29</t>
  </si>
  <si>
    <t>Formato para recepción de PQRD vigente</t>
  </si>
  <si>
    <t>Formato vigente</t>
  </si>
  <si>
    <t>OAP, Equipo de trabajo rendición de cuentas</t>
  </si>
  <si>
    <t>http://portal.minvivienda.local/sobre-el-ministerio/planeacion-gestion-y-control/planeacion-y-seguimiento/plan-anticorrupcion-y-de-atencion-al-ciudadano</t>
  </si>
  <si>
    <t xml:space="preserve">Informe de Rendición de cuentas actualizado </t>
  </si>
  <si>
    <t>1. Gestionada por la OAP
2 y 3. Dependencias misionales y de apoyo para  los procesos que les correspondan.
4. OAP</t>
  </si>
  <si>
    <t>http://portal.minvivienda.local/Documents/Participación%20Ciudadana/Caracterización%20de%20Usuarios%202017.pdf</t>
  </si>
  <si>
    <t>Verificar con OAP y las áreas sobre el tema para generar el compromisos de  ajustes, y generar plan</t>
  </si>
  <si>
    <t>Informe actualizado de caracterización de usuarios</t>
  </si>
  <si>
    <t>GTH, OAP, GCE, Despacho, Vices</t>
  </si>
  <si>
    <t>Portal Minvivienda Mapa de procesos
http://www.minvivienda.gov.co/ImagenesContenido/organigrama_full.jpg</t>
  </si>
  <si>
    <t>Verificar con OAP y las áreas sobre el tema para generar el compromisos de  ajustes y generar plan</t>
  </si>
  <si>
    <t>Mantener el ítem del mapa de procesos y el organigrama en la web y actualizado en el botón de transparencia</t>
  </si>
  <si>
    <t>Espacio mapa de procesos y el organigrama actualizado en la pagina web del MVCT</t>
  </si>
  <si>
    <t>Viceministerios</t>
  </si>
  <si>
    <t>Diagnóstico de las alianzas del ministerio con los ciudadanos y organizaciones de la sociedad civil, dependiendo del formato de la información diligenciada por los Viceministerios sobre participación ciudadana y rendición de cuentas</t>
  </si>
  <si>
    <t>Recolectar Evidencia en las Direcciones</t>
  </si>
  <si>
    <t>La Rendiciones de cuentas por diferentes medios se pueden considerar espacios de participación ciudadana, se debe verificar con los Viceministerios si se generan otros espacios. En el PAAC se encuentra el informe de rendición de cuentas</t>
  </si>
  <si>
    <t>OAP, Despacho, TIC</t>
  </si>
  <si>
    <t>http://portal.minvivienda.local/PlanAnticorrupcion/Documento%20Explicativo%20PAAC%202019.pdf</t>
  </si>
  <si>
    <t>Mantener la actividad en rendición de cuentas y el informe respectivo con el registro de personas que participan</t>
  </si>
  <si>
    <t>informe actualizado de rendición de cuentas</t>
  </si>
  <si>
    <t>http://www.minvivienda.gov.co/Lists/Rendiciones%20de%20Cuentas/Attachments/5/Informe%20de%20resultados%20estrategia%20de%20rendición%20de%20cuentas%20y%20participación.pdf</t>
  </si>
  <si>
    <t>Mantener la actividad. (Informe página 27). Mantener actualizado link a último informe. Definir nuevas actividades de agosto a dic de 2019</t>
  </si>
  <si>
    <t>Complementar con encuesta y validar con Isidro Of de Planeación</t>
  </si>
  <si>
    <t>OAP, Viceministerios</t>
  </si>
  <si>
    <t>Diagnóstico de la participación ciudadana de las diferentes fases del ciclo de gestión pública, dependiendo del formato de la información diligenciada por los Viceministerios sobre participación ciudadana y rendición de cuentas</t>
  </si>
  <si>
    <t>Ampliar los canales de comunicación para la participación ciudadana</t>
  </si>
  <si>
    <t>OAP, Viceministerios, GAUA, TIC</t>
  </si>
  <si>
    <t>Dic/30/2020</t>
  </si>
  <si>
    <t>% de trámites automatizados</t>
  </si>
  <si>
    <t>Número de tramites automatizados / número de trámites identificados</t>
  </si>
  <si>
    <t>GAUA, GCE, GAUA, OAP, TIC</t>
  </si>
  <si>
    <t>http://portal.minvivienda.local/Grupo%20TIC/Resultado%20Consolidado%20de%20Encuestas%20Virtuales%20de%20Percepción%20del%20Ciudadano%20a%20corte%2030%20de%20Abril%202017.pdf</t>
  </si>
  <si>
    <t>Mejorar el diseño, difusión y aplicación de la encuesta de satisfacción al usuario que actualmente realiza GAUA</t>
  </si>
  <si>
    <t>Consulta a función publica</t>
  </si>
  <si>
    <t>OAP (áreas)</t>
  </si>
  <si>
    <t>La Oficina de Planeación dispone de al menos 20 correos electrónicos en los que se evidencia la comunicación entre la dependencias y la OAP en la construcción del PAAC</t>
  </si>
  <si>
    <t>Definir un espacio de participación habilitado para todos los funcionarios del ministerio</t>
  </si>
  <si>
    <t>Ene/31/2020</t>
  </si>
  <si>
    <t>http://portal.minvivienda.local/sobre-el-ministerio/planeacion-gestion-y-control/sistema-de-control-interno/seguimiento-al-plan-anticorrupción-y-de-atención-al-ciudadano</t>
  </si>
  <si>
    <t>Definir cuál debe ser la evidencia de la implementación</t>
  </si>
  <si>
    <t>Matriz con acciones implementadas</t>
  </si>
  <si>
    <t>Matriz</t>
  </si>
  <si>
    <t xml:space="preserve">TIC </t>
  </si>
  <si>
    <t>http://portal.minvivienda.local/atencion-al-ciudadano/ley-de-transparencia</t>
  </si>
  <si>
    <t>Mantener la actividad (botón vigente)</t>
  </si>
  <si>
    <t>Botón Activo</t>
  </si>
  <si>
    <t>GTH</t>
  </si>
  <si>
    <t>http://portal.minvivienda.local/Documents/Sobre%20el%20Ministerio/Talento%20humano/Evaluación%20plan%20estratégico%20de%20recursos%20humanos%202017.pdf</t>
  </si>
  <si>
    <t>Continuar implementando estrategias pedagógicas y comunicativas, se solicita a TH mantener actualizada la información del link</t>
  </si>
  <si>
    <t>Mantener la estrategia actualizada en la pagina web del MVCT</t>
  </si>
  <si>
    <t>Documento actualizado en pagina web</t>
  </si>
  <si>
    <t>Despacho, Viceministerios</t>
  </si>
  <si>
    <t>Se hace por medio de los espacios de rendición de cuentas
http://portal.minvivienda.local/Lists/Rendiciones%20de%20Cuentas/Attachments/5/Informe%20de%20resultados%20estrategia%20de%20rendición%20de%20cuentas%20y%20participación.pdf</t>
  </si>
  <si>
    <t>La última rendición de cuentas se llamó Puertas Abiertas. Se deben generar espacios con los Viceministerios y definir si es a nivel interno también…</t>
  </si>
  <si>
    <t>&lt;incluir a talento humano</t>
  </si>
  <si>
    <t>GTH, Contratos y Amd SIG</t>
  </si>
  <si>
    <t>Continuar realizando la inducción al ingreso de los nuevos servidores públicos del MVCT, verificar con TH</t>
  </si>
  <si>
    <t>revisar curso virtual</t>
  </si>
  <si>
    <t>Generar espacios de motivación</t>
  </si>
  <si>
    <t xml:space="preserve">revisar </t>
  </si>
  <si>
    <t>Verificar con TH este punto</t>
  </si>
  <si>
    <t>no se realiza en muchos casos contratistas</t>
  </si>
  <si>
    <t>Continuar realizando la evaluación de la inducción al ingreso de los nuevos servidores públicos del MVCT, verificar con TH este punto</t>
  </si>
  <si>
    <t>Mantener actualizado el formato y continuar aplicando dicho formato</t>
  </si>
  <si>
    <t>Formato aplicado</t>
  </si>
  <si>
    <t>Y:\OFICINA TIC 2019\TRANSPARENCIA Y ACCESO A LA INF PUBLICA\Capacitacion</t>
  </si>
  <si>
    <t>Continuar con la estrategia de capacitación sobre Transparencia y Acceso a la información pública, el 17 de junio de 2019 se realizaron dos jornadas de capacitación con la Procuraduría sobre el tema</t>
  </si>
  <si>
    <t>Continuar la estrategia de capacitación</t>
  </si>
  <si>
    <t>Capacitación realizada</t>
  </si>
  <si>
    <t xml:space="preserve">GAUA, GCE, GTH y TIC </t>
  </si>
  <si>
    <t>http://portal.minvivienda.local/Documents/Sobre%20el%20Ministerio/Talento%20humano/Evaluación%20plan%20estratégico%20de%20recursos%20humanos%202017.pdf
http://portal.minvivienda.local/atencion-al-ciudadano/ley-de-transparencia</t>
  </si>
  <si>
    <t>A través del botón de Transparencia en la página Web, se mantiene informado a los usuarios sobre la Ley 1712, dando cumplimiento con la información exigida</t>
  </si>
  <si>
    <t>Generar espacio en la web</t>
  </si>
  <si>
    <t>Revisar la difusión en redes sociales con Comunicaciones</t>
  </si>
  <si>
    <t>Divulgar a los usuarios La Ley de transparencia por los diferentes canales virtuales y presenciales</t>
  </si>
  <si>
    <t>Canales habilitados con la información</t>
  </si>
  <si>
    <t>GAUA, TIC</t>
  </si>
  <si>
    <t>Mantener actualizada la información solicitada</t>
  </si>
  <si>
    <t>Espacio de localizacion física, sucursales y horarios  activo</t>
  </si>
  <si>
    <t>TIC (Areas)</t>
  </si>
  <si>
    <t>http://portal.minvivienda.local/atencion-al-ciudadano/ley-de-transparencia#</t>
  </si>
  <si>
    <t>Mantener actualizado el ítem de normatividad en el botón de transparencia y acceso a la información</t>
  </si>
  <si>
    <t>Mantener el ítem de normatividad actualizado en el botón de transparencia</t>
  </si>
  <si>
    <t>Espacio de normatividad activo</t>
  </si>
  <si>
    <t xml:space="preserve">GCE, TIC </t>
  </si>
  <si>
    <t>http://www.minvivienda.gov.co/sala-de-prensa</t>
  </si>
  <si>
    <t>Mantener actualizado el ítem de noticias en el botón de transparencia y acceso a la información</t>
  </si>
  <si>
    <t>Ajustar los link según ITA</t>
  </si>
  <si>
    <t>Mantener el ítem de noticias actualizado en el botón de transparencia</t>
  </si>
  <si>
    <t>Espacio de noticias activo</t>
  </si>
  <si>
    <t>GCE</t>
  </si>
  <si>
    <t>http://www.minvivienda.gov.co/sobre-el-ministerio/calendario-de-actividades</t>
  </si>
  <si>
    <t>Mantener actualizado el ítem de calendario de actividades en el botón de transparencia y acceso a la información</t>
  </si>
  <si>
    <t>Ajustar en forma de calendario y actividades futuras</t>
  </si>
  <si>
    <t>Mantener el ítem de calendario de actividades actualizado en el botón de transparencia</t>
  </si>
  <si>
    <t>Espacio de calendario de actividades activo</t>
  </si>
  <si>
    <t>http://www.minvivienda.gov.co/sobre-el-ministerio/mision-y-vision
http://www.minvivienda.gov.co/sobre-el-ministerio/objetivos-y-funciones</t>
  </si>
  <si>
    <t>Mantener actualizado el ítem de visión, misión, funciones... en el botón de transparencia y acceso a la información</t>
  </si>
  <si>
    <t>Mantener el ítem de vivión, misión, funciones.. actualizado en el botón de transparencia</t>
  </si>
  <si>
    <t>Espacio con la misión, visión, fuciones de la entidad activo</t>
  </si>
  <si>
    <t>http://www.minvivienda.gov.co/ImagenesContenido/organigrama_full.jpg</t>
  </si>
  <si>
    <t>Mantener actualizado el ítem de organigrama, en el botón de transparencia y acceso a la información</t>
  </si>
  <si>
    <t>Espacio con el organigrama activo</t>
  </si>
  <si>
    <t>http://www.minvivienda.gov.co/sobre-el-ministerio/talento-humano/ofertas-de-empleo</t>
  </si>
  <si>
    <t>Mantener actualizado el ítem de ofertas de empleo, en el botón de transparencia y acceso a la información</t>
  </si>
  <si>
    <t>publicar la oferta antes de asignar</t>
  </si>
  <si>
    <t>OAJ
(Viceministerios, TIC, OAP)</t>
  </si>
  <si>
    <t>http://portal.minvivienda.local/sobre-el-ministerio/talento-humano</t>
  </si>
  <si>
    <t>Actualizar el sitio de normatividad en lo referente a resoluciones y circulares de  acuerdo CON lineamientos de jurídica, TH  y los Viceministerios</t>
  </si>
  <si>
    <t>http://portal.minvivienda.local/sobre-el-ministerio/normativa/normativa-institucional</t>
  </si>
  <si>
    <t>Revisar el tipo de circulares a publicar  y consulta Dafp</t>
  </si>
  <si>
    <t>Mantener actualizado el ítem resoluciones, circulares, en el botón de transparencia y acceso a la información</t>
  </si>
  <si>
    <t>Espacio con resoluciones, circulares y otro tipo de actos advos activo</t>
  </si>
  <si>
    <t>Subd. Financiera</t>
  </si>
  <si>
    <t>http://www.minvivienda.gov.co/sobre-el-ministerio/finanzas-y-presupuesto/presupuesto-aprobado-en-ejercicio-e-informaci%C3%B3n-hist%C3%B3rica
http://www.minvivienda.gov.co/sobre-el-ministerio/finanzas-y-presupuesto/presupuesto-por-vigencias</t>
  </si>
  <si>
    <t>Mantener actualizado el ítem de presupuesto, en el botón de transparencia y acceso a la información</t>
  </si>
  <si>
    <t>Espacio con el presupuesto vigente activo</t>
  </si>
  <si>
    <t>http://www.minvivienda.gov.co/sobre-el-ministerio/finanzas-y-presupuesto/presupuesto-por-vigencias
http://www.minvivienda.gov.co/sobre-el-ministerio/finanzas-y-presupuesto/presupuesto-aprobado-en-ejercicio-e-informaci%C3%B3n-hist%C3%B3rica</t>
  </si>
  <si>
    <t>Mantener actualizado el ítem de presupuesto histórico, en el botón de transparencia y acceso a la información</t>
  </si>
  <si>
    <t>Espacio con la ejecución presupuestal histórica anual activo</t>
  </si>
  <si>
    <t>OAP, Áreas</t>
  </si>
  <si>
    <t>Mantener actualizado el ítem de Plan Anticorrupción, en el botón de transparencia y acceso a la información</t>
  </si>
  <si>
    <t>Espacio con el plan anticorrupción activo</t>
  </si>
  <si>
    <t>Mantener actualizado el ítem de Plan de Atención al Ciudadano, en el botón de transparencia y acceso a la información</t>
  </si>
  <si>
    <t>Espacio con el plan d atención al ciudadano activo</t>
  </si>
  <si>
    <t>OAP</t>
  </si>
  <si>
    <t>http://www.minvivienda.gov.co/sobre-el-ministerio/planeacion-gestion-y-control/planeacion-y-seguimiento/proyectos-de-inversion</t>
  </si>
  <si>
    <t>Mantener actualizado el ítem de Proyectos de Inversión, en el botón de transparencia y acceso a la información</t>
  </si>
  <si>
    <t>Espacio con los proyectos de inversión en ejecución  activo</t>
  </si>
  <si>
    <t>http://www.minvivienda.gov.co/Documents/Sobre%20el%20Ministerio/Rendicion-cuentas/Informe%20Rendición%20de%20Cuentas%202017.pdf</t>
  </si>
  <si>
    <t>Mantener actualizado el ítem de Rendición de cuentas, en el botón de transparencia y acceso a la información</t>
  </si>
  <si>
    <t>Espacio con el informe de rendición de cuentas activo  activo</t>
  </si>
  <si>
    <t>Mantener actualizado el ítem de mecanismos para interponer PQRD, en el botón de transparencia y acceso a la información</t>
  </si>
  <si>
    <t>Espacio con los mecanismos para interponer PQRD  activo</t>
  </si>
  <si>
    <t>Subd. Administrativa</t>
  </si>
  <si>
    <t>http://www.minvivienda.gov.co/sobre-el-ministerio/contratacion/plan-anual-de-adquisiciones</t>
  </si>
  <si>
    <t>Mantener actualizado el ítem Plan de compras PAA, en el botón de transparencia y acceso a la información</t>
  </si>
  <si>
    <t>Espacio con el plan de compras - PAA- activo</t>
  </si>
  <si>
    <t>GTH, Grupo de Contratos</t>
  </si>
  <si>
    <t>http://portal.minvivienda.local/Documents/Sobre%20el%20Ministerio/Listado%20Funcionarios%20-%20MVCT.pdf
http://portal.minvivienda.local/Documents/Sobre%20el%20Ministerio/Listado%20Contratistas%20-%20MVCT.pdf
http://www.sigep.gov.co/hdv/-/directorio/M392397-8004-4/view</t>
  </si>
  <si>
    <t>Mantener actualizado los link al directorio de funcionarios, contratistas y enlace al SIGEP para tener la información de funcionarios y contratistas, en el botón de transparencia y acceso a la información</t>
  </si>
  <si>
    <t>Mantener actualizado el link del Sigep para tener la información de funcionarios y contratistas, en el botón de transparencia y acceso a la información</t>
  </si>
  <si>
    <t>Link del sigep activo</t>
  </si>
  <si>
    <t>https://dapre.presidencia.gov.co/normativa/normativa/DECRETO%201011%20DEL%2006%20DE%20JUNIO%20DE%202019.pdf
http://portal.minvivienda.local/Documents/Escala%20salarial/TABLA%20DE%20HONORARIOS%20CONTRATISTAS.pdf</t>
  </si>
  <si>
    <t>Mantener actualizado el link  escala salarial de  funcionarios (Decreto de 2019) y tabla de equivalencia de contratistas</t>
  </si>
  <si>
    <t>Mantener actualizada  la información de escala salarial de  funcionarios y contratistas, en el botón de transparencia y acceso a la información</t>
  </si>
  <si>
    <t>Link de transparencia actualizado</t>
  </si>
  <si>
    <t>OAP, Despacho, TH</t>
  </si>
  <si>
    <t>http://www.minvivienda.gov.co/sobre-el-ministerio/planeacion-gestion-y-control/planeacion-y-seguimiento/informes-de-empalme</t>
  </si>
  <si>
    <t>De acuerdo al ITA se exige los del Ministro (representante legal de la entidad). Mantener actualizado</t>
  </si>
  <si>
    <t>Informes de empalme publicados, en el botón de transparencia y acceso a la información</t>
  </si>
  <si>
    <t>informes de empalme</t>
  </si>
  <si>
    <t xml:space="preserve"> GAUA</t>
  </si>
  <si>
    <t>Mantener actualizado dentro del informe de PQRSD, las respuestas de la entidad a las solicitudes de información. Confirmar con GAUA</t>
  </si>
  <si>
    <t>Agosto/30/2019</t>
  </si>
  <si>
    <t>ïtem de respuesta a solicitudes de información creado en el Botón de transparencia</t>
  </si>
  <si>
    <t>reporte  en link de transparencia</t>
  </si>
  <si>
    <t>No se registra monitoreo del Lider de la Política ni evidencia del área responsable reporte de avance</t>
  </si>
  <si>
    <t>http://www.minvivienda.gov.co/tr%C3%A1mites-y-servicios
http://portal.minvivienda.local/viceministerios/viceministerio-de-vivienda/programas/viviendas-100-por-ciento-subsidiadas
http://portal.minvivienda.local/viceministerios/viceministerio-de-agua/programas/planes-departamentales-de-agua</t>
  </si>
  <si>
    <t>Mantener actualizado lo ítems, en el botón de transparencia y acceso a la información</t>
  </si>
  <si>
    <t>Revisar link Web y Transparencia</t>
  </si>
  <si>
    <t>Mantener actualizado el ítem de , en el botón de transparencia y acceso a la información</t>
  </si>
  <si>
    <t>Se actualizó con Circular de julio de 2019 por parte de Financiera</t>
  </si>
  <si>
    <t>Circular con costos de reproducción de la información actualizada</t>
  </si>
  <si>
    <t>OCI, TIC</t>
  </si>
  <si>
    <t>http://www.minvivienda.gov.co/sobre-el-ministerio/planeacion-gestion-y-control/sistema-de-control-interno</t>
  </si>
  <si>
    <t>Mantener actualizado el ítem de entes de control y vigilancia, en el botón de transparencia y acceso a la información</t>
  </si>
  <si>
    <t>Link con los entes de control y vigilancia</t>
  </si>
  <si>
    <t>OCI</t>
  </si>
  <si>
    <t>http://www.minvivienda.gov.co/sobre-el-ministerio/planeacion-gestion-y-control/planeacion-y-seguimiento/informes-de-gestion
http://portal.minvivienda.local/sobre-el-ministerio/planeacion-gestion-y-control/sistema-de-control-interno/entes-de-control-externo
http://portal.minvivienda.local/sobre-el-ministerio/planeacion-gestion-y-control/sistema-de-control-interno/entes-de-control-externo</t>
  </si>
  <si>
    <t>Mantener actualizado los link en el botón de transparencia</t>
  </si>
  <si>
    <t>Mantener actualizado el ítem 7 "Control" activo, en el botón de transparencia y acceso a la información</t>
  </si>
  <si>
    <t>Link 7 "Control" activo</t>
  </si>
  <si>
    <t>Contratos, TIC</t>
  </si>
  <si>
    <t>https://www.contratos.gov.co/consultas/inicioConsulta.do
https://www.colombiacompra.gov.co/secop-ii</t>
  </si>
  <si>
    <t>Mantener actualizado el link de secop, en el botón de transparencia y acceso a la información, debe ser verificado por Contratos</t>
  </si>
  <si>
    <t>incluir el link del ministerio</t>
  </si>
  <si>
    <t>Revisar porcentajes con Contratos</t>
  </si>
  <si>
    <t>Mantener actualizado el link de secop I y II, en el botón de transparencia y acceso a la información</t>
  </si>
  <si>
    <t>Link a secop I y II</t>
  </si>
  <si>
    <t>TIC, GCE</t>
  </si>
  <si>
    <t>En junio de 2019 dse dictaron dos capacitaciones en Transparencia por parte de la Procuraduria</t>
  </si>
  <si>
    <t>Revisar curso virtual</t>
  </si>
  <si>
    <t>Ene/30/2020</t>
  </si>
  <si>
    <t>Crear cultura a través de procesos de Interiorización de la ley</t>
  </si>
  <si>
    <t>http://www.minvivienda.gov.co/sobre-el-ministerio/planeacion-gestion-y-control/rendicion-de-cuentas/datos-abiertos</t>
  </si>
  <si>
    <t>Mantener actualizado el ítem de datos abiertos, en el botón de transparencia y acceso a la información</t>
  </si>
  <si>
    <t>Link datos abiertos actualizado</t>
  </si>
  <si>
    <t>TIC, OAP</t>
  </si>
  <si>
    <t>Mantener la presente matríz  "Transparencia y Acceso a la Información" con el plan actualizado e incluir la matríz de Ley de Transparencia según la Res.3564 de 2015 de MinTic</t>
  </si>
  <si>
    <t>seguimiento  mensual o bimensual y generar un informe sencillo y definir si se puede hacer sobre este instrumento</t>
  </si>
  <si>
    <t>Falta indicadores sobre transparencia</t>
  </si>
  <si>
    <t>Mantener la presente matríz  "Transparencia y Acceso a la Información" con el plan actualizado</t>
  </si>
  <si>
    <t>Matríz actualizada</t>
  </si>
  <si>
    <t>Se hace a través del seguimiento de lo s indicadores de SINERGIA
http://sinergiapp.dnp.gov.co/#IndicEntidadP/76/40/26</t>
  </si>
  <si>
    <t>1. Diagnóstico por parte de los Viceministerios de las mediciones que han mejorado a resolver los problemas y necesidades de los usuarios, verificar con OAP el Plan</t>
  </si>
  <si>
    <t>http://portal.minvivienda.local/Grupo%20TIC/Resultado%20consolidado%20de%20encuestas%20virtuales%20de%20percepción%20del%20ciudadano%20a%20corte%2031%20de%20agosto%202017.pdf</t>
  </si>
  <si>
    <t>Seguir haciendo la encuesta de satisfacción al usuario, pero se deben incluir temas puntuales de satisfacción sobre transparencia y acceso a la información en la web. Verificar con GAUA</t>
  </si>
  <si>
    <t>Encuesta NSU con temas de transparencia y acceso a la información en el sitio WEB</t>
  </si>
  <si>
    <t xml:space="preserve">Encuesta NSU </t>
  </si>
  <si>
    <t>http://portal.minvivienda.local/Grupo%20TIC/Cuadro%20PQRSD%20cuarto%20trimestre%202017.pdf</t>
  </si>
  <si>
    <t>Mantener la actividad y actualizar. Verificar con GAUA</t>
  </si>
  <si>
    <t>Mantener cuadro actualizado</t>
  </si>
  <si>
    <t>Cuadro excel</t>
  </si>
  <si>
    <t>http://portal.minvivienda.local/NormativaInstitucional/0973%20-%202017.pdf</t>
  </si>
  <si>
    <t>Se tiene la política de seguridad de la información construida y aprobada, es necesario implementarla bajar al 5% solo hayt resolucion</t>
  </si>
  <si>
    <t>Dic/30/2021</t>
  </si>
  <si>
    <t>Llevarla a comité de Control Interno</t>
  </si>
  <si>
    <t>Política de seguridad de la información construida, aprobada e imlementada</t>
  </si>
  <si>
    <t>Política de seguridad de la información</t>
  </si>
  <si>
    <t>TIC</t>
  </si>
  <si>
    <t>http://portal.minvivienda.local/sobre-el-ministerio/tecnologias-de-informacion/pol%C3%ADtica-de-seguridad-de-la-informacion</t>
  </si>
  <si>
    <t>Mantener actualizado el ítem política de seguridad de la información, en el botón de transparencia y acceso a la información , bajar al 5% solo hay resolucion</t>
  </si>
  <si>
    <t>Actualizar y republicar</t>
  </si>
  <si>
    <t>Mantener actualizado el ítem política de seguridad de la información, en el botón de transparencia y acceso a la información</t>
  </si>
  <si>
    <t>Link a política de seguridad de la información</t>
  </si>
  <si>
    <t>http://www.minvivienda.gov.co/ProcesosCorporativos/GPT-L-01%20Lineamiento%20tratamiento%20datos%20personales%201.0.pdf</t>
  </si>
  <si>
    <t>Se tiene la política de protección de datos personales construida y aprobada, es necesario implementarla</t>
  </si>
  <si>
    <t>Política de protección de datos personales construida, aprobada e implementada</t>
  </si>
  <si>
    <t>Política de protección de datos personales</t>
  </si>
  <si>
    <t>http://portal.minvivienda.local/ProcesosCorporativos/GPT-L-01%20Lineamiento%20tratamiento%20datos%20personales%201.0.pdf</t>
  </si>
  <si>
    <t>Mantener actualizado el ítem política de datos personales, en el botón de transparencia y acceso a la información</t>
  </si>
  <si>
    <t>Link a política de protección de datos personales</t>
  </si>
  <si>
    <t xml:space="preserve">OAP </t>
  </si>
  <si>
    <t>http://portal.minvivienda.local/sobre-el-ministerio/planeacion-gestion-y-control/sistemas-de-gestion/mapa-de-procesos</t>
  </si>
  <si>
    <t>Realizar una medición que permita evidenciar el nivel en que la documentación de los procesos de la entidad facilita el trabajo de sus funcionarios, consultar con OAP la Acción de mejora</t>
  </si>
  <si>
    <t>Mantener actualizada la documentación de cada proceso en el SIG</t>
  </si>
  <si>
    <t>Documentación procesos actualizada</t>
  </si>
  <si>
    <t>Portal Minvivienda Ley de Transparencia</t>
  </si>
  <si>
    <t>Realizar el autodiagnóstico para gestión de conocimiento, clasificación de la información, documentado y difundido</t>
  </si>
  <si>
    <t>Resultados de la Evaluación de la gestión del conocimiento</t>
  </si>
  <si>
    <t>Resultado del diagnóstico y plan de trabajo</t>
  </si>
  <si>
    <t>El autodiagnostico para la politica de gestión del conocimiento se realizo el 22 de julio de 2019, este autodiagnostico diligenciado con su respectivo plan de acción se encuentra publicado en 
https://minviviendagovco-my.sharepoint.com/:x:/r/personal/anavarro_minvivienda_gov_co/_layouts/15/Doc.aspx?sourcedoc=%7BEA7777E8-84D1-4B94-A64B-2D34AF955175%7D&amp;file=Autodiagn%C3%B3stico%20Gesti%C3%B3n%20del%20Conocimiento.xlsx&amp;action=default&amp;mobileredirect=true
En el plan de acción de gestión del conocimiento se definen actividades relacionadas con : "El conocimiento de los servidores de la organización adquirido a través de su experiencia es identificado, analizado, clasificado, documentado y difundido  " las cuales estan a cargo del Grupo de talento humano y OAP, con fechas de vecimiento octubre 2019 y junio de 2020; respectivamente; razon por la cual es necesario ampliar el plazo de cumplimiento de esta actividad a junio de 2020</t>
  </si>
  <si>
    <t>Sé reportan las gestiones adelantadas para avanzar en el cumplimiento de la actividad de gestión, sin embargo, la evidencia adjunta soporta parcialmente lo solicitado "Resultado del diagnóstico y plan de trabajo"</t>
  </si>
  <si>
    <t>Se necesita fortalecer los sistemas de información Misionales. Dependerá de los recursos asignados para tal fin. Bajar al 15%  haty que diagnosticar, y planear</t>
  </si>
  <si>
    <t>Revisar el link e informe de Gestión documental</t>
  </si>
  <si>
    <t>Enmarcado en TRD</t>
  </si>
  <si>
    <t>http://www.minvivienda.gov.co/sobre-el-ministerio/gesti%C3%B3n-documental/programa-de-gesti%C3%B3n-documental-pgd</t>
  </si>
  <si>
    <t>Mantener la actividad, verificar con GAUA, bajar , hay hallazgos</t>
  </si>
  <si>
    <t>Mantener proceso y programa de gestión documental actualizado</t>
  </si>
  <si>
    <t xml:space="preserve">Proceso y programa de gestión documental </t>
  </si>
  <si>
    <t xml:space="preserve">Actualizar Índice de indice de información reservada y clasificada. Terminar revisión del acto administrativo por parte de OAP y Secretaria General, bajar  </t>
  </si>
  <si>
    <t>Actualizar con los ajustes del modelo de Mintic y pasar a revisión</t>
  </si>
  <si>
    <t>Índice de información clasificada y reservada construido</t>
  </si>
  <si>
    <t xml:space="preserve">Información clasificada y reservada </t>
  </si>
  <si>
    <t>Mantener link, a la fecha (jul/25/19), se están actualizando. Y la idea es que entre agosto y diciembre la Secretaria de Transparencia de Presidencia nos colabore y nos ayude a mejorar estos instrumentos</t>
  </si>
  <si>
    <t>Consulta con procuraduría</t>
  </si>
  <si>
    <t>Mantener actualizado el link de cuadro de instrumentos de información, en el botón de transparencia y acceso a la información</t>
  </si>
  <si>
    <t>Índice de información clasificado y reservado publicado</t>
  </si>
  <si>
    <t>Se tiene construido el esquema de publicación.Terminar revisión del acto administrativo por parte de OAP y Secretaria General. Bajar y plan</t>
  </si>
  <si>
    <t>Esquema de publicación construido</t>
  </si>
  <si>
    <t>Esquema de publicación</t>
  </si>
  <si>
    <t>Esquema de publicación publicado</t>
  </si>
  <si>
    <t>Se tiene construido el registro de activos de información. Se debe evaluar si es necesario el acto advo frente a la Ley 1712</t>
  </si>
  <si>
    <t>Registro de activos de información construido</t>
  </si>
  <si>
    <t>Registro de activos de información</t>
  </si>
  <si>
    <t>Registro de activos de información publicado</t>
  </si>
  <si>
    <t xml:space="preserve"> Elaborado y Publicado en Pag. Web  (Acto Administrativo Resol.  0221 del 13 de Abril de 2016)
http://portal.minvivienda.local/sobre-el-ministerio/gesti%C3%B3n-documental/tablas-de-retenci%C3%B3n-documental-trd</t>
  </si>
  <si>
    <t>Se tiene construido elPrograma de Gestión Documental. Se debe evaluar si es necesario el acto advo frente a la Ley 1712. Se debe definir con GAUA el Plan y su actualización.</t>
  </si>
  <si>
    <t>Programa de gestión documental construido, implementado y aprobado por acto administrativo</t>
  </si>
  <si>
    <t>Acto Administrativo</t>
  </si>
  <si>
    <t>No se registra monitoreo del Lider de la Política ni evidencia del área responsable reporte de avance</t>
  </si>
  <si>
    <t>Mantener actualizado el ítem de programa de gestión documental, en el botón de transparencia y acceso a la información</t>
  </si>
  <si>
    <t>Programa de gestión documental publicado en el botón de transparencia y acceso a la información</t>
  </si>
  <si>
    <t>Programa de gestión documental publicado</t>
  </si>
  <si>
    <t>1. Capacitar a las áreas misionales y de apoyo en metodología de Caracterización de Usuarios y grupos de interés
2. Consolidar bases de datos por procesos
3. Realizar una primera caracterización por procesos 
4. Consolidar la caracterización general del Ministerio</t>
  </si>
  <si>
    <t>Redefinir fechas con OAP bajar . Centro de relevo, audio, noños</t>
  </si>
  <si>
    <t xml:space="preserve">GAUA, GCE, TIC,  </t>
  </si>
  <si>
    <t>A 22 de agosto de 2018 ya se encuentra en funcionameinto el digiturno y se modernizó la Oficina de Atención al Usuario brindando mejor comodidad a las personas en especial víctimnas de la violencia y discapacitadas. Igualmente se cuenta con el centro de relevo para personas en condiciones de discapacidad auditiva</t>
  </si>
  <si>
    <t>Redefinir fechas y actividades con GAUA, GCE y OAP</t>
  </si>
  <si>
    <t>GAUA, TIC.</t>
  </si>
  <si>
    <t>Este tema no es fácil de cumplir, ya que Colombia tiene demasiados dialectos de comunidades indígenas, hacer mesa de trabajo, hay que realizar mesa de trabajo con las áreas involucradas. Se debería tener en cuenta para tratar con la Secretaria de Transperencia de Presidencia</t>
  </si>
  <si>
    <t>GAUA, GCE, TIC</t>
  </si>
  <si>
    <t>Página WEB</t>
  </si>
  <si>
    <t>Se cuenta con el centro de relevo el cual se da atención a personas con discapacidad visual y auditiva, hacer mesa de trabajo para ver otras alternativas</t>
  </si>
  <si>
    <t>Recursos Físicos</t>
  </si>
  <si>
    <t>En la Oficina de Atención al usuario se realizaron adecuaciones para facilitar el acceso a personas en condiciones de discapacidad</t>
  </si>
  <si>
    <t>Redefinir fechas y actividades con GAUA y OAP</t>
  </si>
  <si>
    <t>Espacios físicos adecuados para atención a ususarios con discapacidad</t>
  </si>
  <si>
    <t>Espacios físicos operando para personas con discapacidad</t>
  </si>
  <si>
    <t>GTH, TIC</t>
  </si>
  <si>
    <t>En junio de 2019 dse dictaron dos capacitaciones en Transparencia por parte de la Procuraduria. Se espera dar otras capacitaciones con la Secretaria de Transparencia de Presidencia</t>
  </si>
  <si>
    <t>GTH, TIC, GCE</t>
  </si>
  <si>
    <t xml:space="preserve">http://portal.minvivienda.local/Documents/Sobre%20el%20Ministerio/Talento%20humano/Evaluación%20plan%20estratégico%20de%20recursos%20humanos%202017.pdf
Portal Minvivienda Ley de Transparencia
Formato TH-F-06 Evualación de Inducción a Nuevos Servidores
</t>
  </si>
  <si>
    <t>En junio de 2019 dse dictaron dos capacitaciones en Transparencia por parte de la Procuraduria. Se espera dar otras capacitaciones con la Secretaria de Transparencia de Presidencia. Verificar con TH</t>
  </si>
  <si>
    <t>Continuar con las estrategias</t>
  </si>
  <si>
    <t>Estrategias aplicadas y difundidas</t>
  </si>
  <si>
    <t>GAUA, GTH, TIC GCE</t>
  </si>
  <si>
    <t>http://www.minvivienda.gov.co/tr%C3%A1mites-y-servicios/formulario-para-solicitud-de-informacion-publica</t>
  </si>
  <si>
    <t>Mantener actividad, confirmar con GAUA generar capacitaciones internas sobre todo el manejo de las PQRSD</t>
  </si>
  <si>
    <t>GTH, TIC Y GCE</t>
  </si>
  <si>
    <t xml:space="preserve">http://portal.minvivienda.local/Documents/Sobre%20el%20Ministerio/Talento%20humano/Evaluación%20plan%20estratégico%20de%20recursos%20humanos%202017.pdf
Formato TH-F-06 Evualación de Inducción a Nuevos Servidores
</t>
  </si>
  <si>
    <t>Continuar con las estrategias de capacitación e inducción</t>
  </si>
  <si>
    <t>Capacitacion realizada</t>
  </si>
  <si>
    <t>GTH, TIC, Areas</t>
  </si>
  <si>
    <t xml:space="preserve">http://portal.minvivienda.local/Documents/Sobre%20el%20Ministerio/Talento%20humano/Evaluación%20plan%20estratégico%20de%20recursos%20humanos%202017.pdf
INLCUIR LOS ANEXOS DE LA CAPACITACION </t>
  </si>
  <si>
    <t>Continuar con las estrategias de capacitación</t>
  </si>
  <si>
    <t>Consultar Dafp</t>
  </si>
  <si>
    <t xml:space="preserve">Continuar con las estrategias de capacitación </t>
  </si>
  <si>
    <t>GAUA, OAP, Áreas Misionales, GCE y TIC</t>
  </si>
  <si>
    <t>GAUA, Áreas Misionales, GCE y TIC</t>
  </si>
  <si>
    <t>No facilita la información sobre el estado de respuesta. Hay que realizar mejoras en el aplicativo Gesdoc para dar cumplimiento a la actividad. Su programa se realizará en la vigencia 2020 por falta de recursos</t>
  </si>
  <si>
    <t>Existe una encuesta, sin embargo para saber si se da un servicio amable y cálido se deben incluir preguntas que hagan referencia a este tema, e incluir en el informe los resultados y análisis. Sin embargo se cumple con la atención personalizada en la sede de calle 18</t>
  </si>
  <si>
    <t>Verificar con TH</t>
  </si>
  <si>
    <t>Complementar con formulación de políticas e instrumentación normativa. (link Botón de Trans)</t>
  </si>
  <si>
    <t>Actualizar la estrategia de racionalización de trámites por vigencia. Este punto es fundamental dentro del nuevo Plan Nacional de Desarrollo, se debe generar una estrategia clara de Automatización de trámites</t>
  </si>
  <si>
    <t>Botón visible página WEB de Transparencia y Acceso a la Información Pública"</t>
  </si>
  <si>
    <t>Formato TH-F-06 Evaluación de Inducción a Nuevos Servidores
Portal Minvivienda Gestión del Talento Humano</t>
  </si>
  <si>
    <t>Y:\OFICINA TIC 2019\TRANSPARENCIA Y ACCESO A LA INF PUBLICA\Capacitación</t>
  </si>
  <si>
    <t>Mejorar los canales de motivación y las estrategias de convocatoria</t>
  </si>
  <si>
    <t>Mantener actualizada la información en el botón de transparencia y acceso a La información lo referente a localización física, sucursales, horarios, etc.</t>
  </si>
  <si>
    <t>video sensibilización "tu como ciudadano quisieras tener acceso a la info".</t>
  </si>
  <si>
    <t>Documentación de procesos actualizada e inventario de sistemas de información</t>
  </si>
  <si>
    <t>Página web, sistemas de información, gestor documental, archivos físicos de gestión y general, etc.</t>
  </si>
  <si>
    <t>Mantener la actividad bajar al 50, Contraloría menciono el tema revisar</t>
  </si>
  <si>
    <t>TIC y Áreas Misionales</t>
  </si>
  <si>
    <r>
      <rPr>
        <b/>
        <sz val="11"/>
        <color theme="3"/>
        <rFont val="Arial"/>
        <family val="2"/>
      </rPr>
      <t>19-10-2019:</t>
    </r>
    <r>
      <rPr>
        <sz val="11"/>
        <color theme="3"/>
        <rFont val="Arial"/>
        <family val="2"/>
      </rPr>
      <t xml:space="preserve"> Esta actividad cuenta con una puntuación de 100 puntos, por lo que no requirió el levantamiento de una acción en el presente plan.</t>
    </r>
  </si>
  <si>
    <r>
      <rPr>
        <b/>
        <sz val="11"/>
        <color theme="3"/>
        <rFont val="Arial"/>
        <family val="2"/>
      </rPr>
      <t>19-10-2019:</t>
    </r>
    <r>
      <rPr>
        <sz val="11"/>
        <color theme="3"/>
        <rFont val="Arial"/>
        <family val="2"/>
      </rPr>
      <t xml:space="preserve"> No se evidencia el monitoreo de la actividad, toda vez que la misma esta programada finalizar el 31/12/2019. Sin embargo, se recomienda reportar avances del cumplimiento de la actividad de forma periódica para establecer la trazabilidad de las gestiones realizadas por el proceso.
Sin embargo, realizada la evaluación se verificó la publicación del informe PQRSDF recibidas en el II Trimestre, en el link reportado, en el cual se observa la descripción de las comunicaciones tramitadas en la Entidad.
Por lo anterior, </t>
    </r>
    <r>
      <rPr>
        <b/>
        <sz val="11"/>
        <color theme="3"/>
        <rFont val="Arial"/>
        <family val="2"/>
      </rPr>
      <t xml:space="preserve">no se puede determinar la eficacia </t>
    </r>
    <r>
      <rPr>
        <sz val="11"/>
        <color theme="3"/>
        <rFont val="Arial"/>
        <family val="2"/>
      </rPr>
      <t>de la actividad programada. De igual manera, se recomienda fortalecer el monitoreo por parte de la primera línea de defensa y el seguimiento realizado por parte de la segunda línea de defensa. Así mismo, se recomienda evaluar la claridad de la acción a realizar, toda vez que no es claro el entregable que soporte su cumplimiento.</t>
    </r>
  </si>
  <si>
    <r>
      <rPr>
        <b/>
        <sz val="11"/>
        <color theme="3"/>
        <rFont val="Arial"/>
        <family val="2"/>
      </rPr>
      <t xml:space="preserve">19-11-2019: </t>
    </r>
    <r>
      <rPr>
        <sz val="11"/>
        <color theme="3"/>
        <rFont val="Arial"/>
        <family val="2"/>
      </rPr>
      <t xml:space="preserve">No se evidencia el monitoreo de la actividad, toda vez que la misma esta programada finalizar el 30/12/2019. Sin embargo, se recomienda reportar avances del cumplimiento de la actividad de forma periódica para establecer la trazabilidad de las gestiones realizadas por el proceso.
Así mismo, se recomienda evaluar la claridad de la acción a realizar, toda vez que no es claro el entregable que soporte su cumplimiento.
</t>
    </r>
    <r>
      <rPr>
        <b/>
        <sz val="11"/>
        <color theme="3"/>
        <rFont val="Arial"/>
        <family val="2"/>
      </rPr>
      <t xml:space="preserve">Por lo anterior, el estado de la actividad es "Sin iniciar".  </t>
    </r>
  </si>
  <si>
    <r>
      <t xml:space="preserve">A través de las rendiciones de cuenta por los diferentes medios se tienen en cuenta las necesidades de los ciudadanos. En el informe del PAAC se encuentra la Rendición de Cuentas. </t>
    </r>
    <r>
      <rPr>
        <b/>
        <sz val="11"/>
        <color theme="3"/>
        <rFont val="Arial"/>
        <family val="2"/>
      </rPr>
      <t>Definir estrategias adicionales</t>
    </r>
  </si>
  <si>
    <r>
      <rPr>
        <b/>
        <sz val="11"/>
        <color theme="3"/>
        <rFont val="Arial"/>
        <family val="2"/>
      </rPr>
      <t xml:space="preserve">19-11-2019: </t>
    </r>
    <r>
      <rPr>
        <sz val="11"/>
        <color theme="3"/>
        <rFont val="Arial"/>
        <family val="2"/>
      </rPr>
      <t xml:space="preserve">No se evidencia el monitoreo de la actividad, toda vez que la misma esta programada finalizar el 30/12/2019. Sin embargo, se recomienda reportar avances del cumplimiento de la actividad de forma periódica para establecer la trazabilidad de las gestiones realizadas por el proceso.
</t>
    </r>
    <r>
      <rPr>
        <b/>
        <sz val="11"/>
        <color theme="3"/>
        <rFont val="Arial"/>
        <family val="2"/>
      </rPr>
      <t xml:space="preserve">Por lo anterior, el estado de la actividad es "Sin iniciar".  </t>
    </r>
  </si>
  <si>
    <r>
      <rPr>
        <b/>
        <sz val="11"/>
        <color theme="3"/>
        <rFont val="Arial"/>
        <family val="2"/>
      </rPr>
      <t xml:space="preserve">19-11-2019: </t>
    </r>
    <r>
      <rPr>
        <sz val="11"/>
        <color theme="3"/>
        <rFont val="Arial"/>
        <family val="2"/>
      </rPr>
      <t>Desde de la OCI se alerta que no se ha definido la fecha de implementación de las acciones planificadas, a pesar de que ya se vencieron los plazos del monitoreo para el autodiagnóstico para la primera línea de defensa y el seguimiento por parte de la segunda línea de defensa - OAP.</t>
    </r>
  </si>
  <si>
    <r>
      <rPr>
        <b/>
        <sz val="11"/>
        <color theme="3"/>
        <rFont val="Arial"/>
        <family val="2"/>
      </rPr>
      <t>19-11-2019:</t>
    </r>
    <r>
      <rPr>
        <sz val="11"/>
        <color theme="3"/>
        <rFont val="Arial"/>
        <family val="2"/>
      </rPr>
      <t xml:space="preserve"> Desde de la OCI se alerta que no se ha definido la fecha de implementación de las acciones planificadas, a pesar de que ya se vencieron los plazos del monitoreo para el autodiagnóstico para la primera línea de defensa y el seguimiento por parte de la segunda línea de defensa - OAP.</t>
    </r>
  </si>
  <si>
    <r>
      <rPr>
        <b/>
        <sz val="11"/>
        <color theme="3"/>
        <rFont val="Arial"/>
        <family val="2"/>
      </rPr>
      <t xml:space="preserve">19-11-2019: </t>
    </r>
    <r>
      <rPr>
        <sz val="11"/>
        <color theme="3"/>
        <rFont val="Arial"/>
        <family val="2"/>
      </rPr>
      <t xml:space="preserve">No se evidencia el monitoreo de la actividad, toda vez que la misma esta programada en el periodo comprendido entre el 01/08/2019 y el 30/12/2020. Sin embargo, se recomienda reportar avances del cumplimiento de la actividad de forma periódica para establecer la trazabilidad de las gestiones realizadas por el proceso.
</t>
    </r>
    <r>
      <rPr>
        <b/>
        <sz val="11"/>
        <color theme="3"/>
        <rFont val="Arial"/>
        <family val="2"/>
      </rPr>
      <t xml:space="preserve">Por lo anterior, el estado de la actividad es "Sin iniciar".  </t>
    </r>
  </si>
  <si>
    <r>
      <rPr>
        <b/>
        <sz val="11"/>
        <color theme="3"/>
        <rFont val="Arial"/>
        <family val="2"/>
      </rPr>
      <t xml:space="preserve">19-11-2019: </t>
    </r>
    <r>
      <rPr>
        <sz val="11"/>
        <color theme="3"/>
        <rFont val="Arial"/>
        <family val="2"/>
      </rPr>
      <t>Desde de la OCI se alerta que no se ha definido la fecha de implementación de las acciones planificadas, a pesar de que ya se vencieron los plazos del monitoreo para el autodiagnóstico para la primera línea de defensa y el seguimiento por parte de la segunda línea de defensa - OAP.
Así mismo, se recomienda evaluar la claridad de la acción a realizar, toda vez que no es claro el entregable que soporte su cumplimiento.</t>
    </r>
  </si>
  <si>
    <r>
      <rPr>
        <b/>
        <sz val="11"/>
        <color theme="3"/>
        <rFont val="Arial"/>
        <family val="2"/>
      </rPr>
      <t>19-10-2019:</t>
    </r>
    <r>
      <rPr>
        <sz val="11"/>
        <color theme="3"/>
        <rFont val="Arial"/>
        <family val="2"/>
      </rPr>
      <t xml:space="preserve"> Esta actividad cuenta con una puntuación de 100 puntos, por lo que no requirió el levantamiento de una acción en el presente plan.
Sin embargo, se recomienda evaluar la claridad de la acción a realizar, toda vez que no es claro el entregable que soporte su cumplimiento.</t>
    </r>
  </si>
  <si>
    <r>
      <rPr>
        <b/>
        <sz val="11"/>
        <color theme="3"/>
        <rFont val="Arial"/>
        <family val="2"/>
      </rPr>
      <t xml:space="preserve">19-10-2019: </t>
    </r>
    <r>
      <rPr>
        <sz val="11"/>
        <color theme="3"/>
        <rFont val="Arial"/>
        <family val="2"/>
      </rPr>
      <t xml:space="preserve">Desde la OCI </t>
    </r>
    <r>
      <rPr>
        <b/>
        <sz val="11"/>
        <color theme="3"/>
        <rFont val="Arial"/>
        <family val="2"/>
      </rPr>
      <t>se alerta el incumplimiento de la actividad</t>
    </r>
    <r>
      <rPr>
        <sz val="11"/>
        <color theme="3"/>
        <rFont val="Arial"/>
        <family val="2"/>
      </rPr>
      <t xml:space="preserve"> toda vez que no se observa monitoreo realizado por la primera línea de defensa y esta actividad venció el 30/08/2019.
Por lo anterior, se recomienda priorizar la ejecución de la misma a fin de lograr la máxima puntuación.</t>
    </r>
  </si>
  <si>
    <r>
      <rPr>
        <b/>
        <sz val="11"/>
        <color theme="3"/>
        <rFont val="Arial"/>
        <family val="2"/>
      </rPr>
      <t>19-11-2019:</t>
    </r>
    <r>
      <rPr>
        <sz val="11"/>
        <color theme="3"/>
        <rFont val="Arial"/>
        <family val="2"/>
      </rPr>
      <t xml:space="preserve"> Desde de la OCI se alerta que no se ha definido la fecha de implementación de las acciones planificadas, a pesar de que ya se vencieron los plazos del monitoreo para el autodiagnóstico para la primera línea de defensa y el seguimiento por parte de la segunda línea de defensa - OAP.
Por lo anterior, se recomienda establecer una acción de mejora y evaluar la claridad del entregable para que este sea consistente con la acción realizada.</t>
    </r>
  </si>
  <si>
    <r>
      <rPr>
        <b/>
        <sz val="11"/>
        <color theme="3"/>
        <rFont val="Arial"/>
        <family val="2"/>
      </rPr>
      <t xml:space="preserve">19-11-2019: </t>
    </r>
    <r>
      <rPr>
        <sz val="11"/>
        <color theme="3"/>
        <rFont val="Arial"/>
        <family val="2"/>
      </rPr>
      <t xml:space="preserve">No se evidencia el monitoreo de la actividad, toda vez que la misma esta programada finalizar el 30/01/2020. Sin embargo, se recomienda reportar avances del cumplimiento de la actividad de forma periódica para establecer la trazabilidad de las gestiones realizadas por el proceso.
</t>
    </r>
    <r>
      <rPr>
        <b/>
        <sz val="11"/>
        <color theme="3"/>
        <rFont val="Arial"/>
        <family val="2"/>
      </rPr>
      <t xml:space="preserve">Por lo anterior, el estado de la actividad es "Sin iniciar".  </t>
    </r>
  </si>
  <si>
    <r>
      <rPr>
        <b/>
        <sz val="11"/>
        <color theme="3"/>
        <rFont val="Arial"/>
        <family val="2"/>
      </rPr>
      <t xml:space="preserve">19-11-2019: </t>
    </r>
    <r>
      <rPr>
        <sz val="11"/>
        <color theme="3"/>
        <rFont val="Arial"/>
        <family val="2"/>
      </rPr>
      <t xml:space="preserve">No se evidencia el monitoreo de la actividad, toda vez que la misma esta programada finalizar el 30/01/2020.Sin embargo, se recomienda reportar avances del cumplimiento de la actividad de forma periódica para establecer la trazabilidad de las gestiones realizadas por el proceso.
</t>
    </r>
    <r>
      <rPr>
        <b/>
        <sz val="11"/>
        <color theme="3"/>
        <rFont val="Arial"/>
        <family val="2"/>
      </rPr>
      <t xml:space="preserve">Por lo anterior, el estado de la actividad es "Sin iniciar".  </t>
    </r>
  </si>
  <si>
    <r>
      <rPr>
        <b/>
        <sz val="11"/>
        <color theme="3"/>
        <rFont val="Arial"/>
        <family val="2"/>
      </rPr>
      <t xml:space="preserve">19-11-2019: </t>
    </r>
    <r>
      <rPr>
        <sz val="11"/>
        <color theme="3"/>
        <rFont val="Arial"/>
        <family val="2"/>
      </rPr>
      <t xml:space="preserve">No se evidencia el monitoreo de la actividad, toda vez que la misma esta programada en el periodo comprendido entre el 01/08/2019 y 30/12/2021. Sin embargo, se recomienda reportar avances del cumplimiento de la actividad de forma periódica para establecer la trazabilidad de las gestiones realizadas por el proceso.
</t>
    </r>
    <r>
      <rPr>
        <b/>
        <sz val="11"/>
        <color theme="3"/>
        <rFont val="Arial"/>
        <family val="2"/>
      </rPr>
      <t xml:space="preserve">Por lo anterior, el estado de la actividad es "Sin iniciar".  </t>
    </r>
  </si>
  <si>
    <r>
      <rPr>
        <b/>
        <sz val="11"/>
        <color theme="3"/>
        <rFont val="Arial"/>
        <family val="2"/>
      </rPr>
      <t xml:space="preserve">19-11-2019: </t>
    </r>
    <r>
      <rPr>
        <sz val="11"/>
        <color theme="3"/>
        <rFont val="Arial"/>
        <family val="2"/>
      </rPr>
      <t xml:space="preserve">Desde de la OCI se alerta que no se ha definido la fecha de implementación de las acciones planificadas, a pesar de que ya se vencieron los plazos del monitoreo para el autodiagnóstico para la primera línea de defensa y el seguimiento por parte de la segunda línea de defensa - OAP.
Así mismo, se recomienda evaluar la claridad de la acción a realizar, toda vez que no es claro el entregable que soporte su cumplimiento.
</t>
    </r>
    <r>
      <rPr>
        <b/>
        <sz val="11"/>
        <color theme="3"/>
        <rFont val="Arial"/>
        <family val="2"/>
      </rPr>
      <t xml:space="preserve">Por lo anterior, el estado de la actividad es "Sin iniciar".  </t>
    </r>
  </si>
  <si>
    <r>
      <rPr>
        <b/>
        <sz val="11"/>
        <color theme="3"/>
        <rFont val="Arial"/>
        <family val="2"/>
      </rPr>
      <t>19-10-2019:</t>
    </r>
    <r>
      <rPr>
        <sz val="11"/>
        <color theme="3"/>
        <rFont val="Arial"/>
        <family val="2"/>
      </rPr>
      <t xml:space="preserve"> Realizada la evaluación se verificó la remisión del correo electrónico de fecha 23/07/2019, en el cual se remite para aportes de los participantes el autodiagnóstico resultado de la mesa de trabajo, de la cual se remite listado de asistencia. De igual manera, se verifica en el link citado en el monitoreo, la publicación del autodiagnóstico con su plan de acción, acorde con el monitoreo realizado, sin embargo, se hace necesario realizar la implementación del plan de trabajo para poder determinar la eficacia de la acción implementada.
Por lo anterior, </t>
    </r>
    <r>
      <rPr>
        <b/>
        <sz val="11"/>
        <color theme="3"/>
        <rFont val="Arial"/>
        <family val="2"/>
      </rPr>
      <t xml:space="preserve">no es posible establecer la eficacia </t>
    </r>
    <r>
      <rPr>
        <sz val="11"/>
        <color theme="3"/>
        <rFont val="Arial"/>
        <family val="2"/>
      </rPr>
      <t>de la acción.</t>
    </r>
  </si>
  <si>
    <r>
      <rPr>
        <b/>
        <sz val="11"/>
        <color theme="3"/>
        <rFont val="Arial"/>
        <family val="2"/>
      </rPr>
      <t xml:space="preserve">19-11-2019: </t>
    </r>
    <r>
      <rPr>
        <sz val="11"/>
        <color theme="3"/>
        <rFont val="Arial"/>
        <family val="2"/>
      </rPr>
      <t xml:space="preserve">No se evidencia el monitoreo de la actividad, toda vez que la misma esta programada finalizar el 30/12/2021. Sin embargo, se recomienda reportar avances del cumplimiento de la actividad de forma periódica para establecer la trazabilidad de las gestiones realizadas por el proceso.
</t>
    </r>
    <r>
      <rPr>
        <b/>
        <sz val="11"/>
        <color theme="3"/>
        <rFont val="Arial"/>
        <family val="2"/>
      </rPr>
      <t xml:space="preserve">Por lo anterior, el estado de la actividad es "Sin iniciar".  </t>
    </r>
  </si>
  <si>
    <r>
      <rPr>
        <b/>
        <sz val="11"/>
        <color theme="3"/>
        <rFont val="Arial"/>
        <family val="2"/>
      </rPr>
      <t xml:space="preserve">19-11-2019: </t>
    </r>
    <r>
      <rPr>
        <sz val="11"/>
        <color theme="3"/>
        <rFont val="Arial"/>
        <family val="2"/>
      </rPr>
      <t xml:space="preserve">No se evidencia el monitoreo de la actividad, toda vez que la misma esta programada finalizar el 30/12/2020. Sin embargo, se recomienda reportar avances del cumplimiento de la actividad de forma periódica para establecer la trazabilidad de las gestiones realizadas por el proceso.
</t>
    </r>
    <r>
      <rPr>
        <b/>
        <sz val="11"/>
        <color theme="3"/>
        <rFont val="Arial"/>
        <family val="2"/>
      </rPr>
      <t xml:space="preserve">Por lo anterior, el estado de la actividad es "Sin iniciar".  </t>
    </r>
  </si>
  <si>
    <r>
      <rPr>
        <b/>
        <sz val="11"/>
        <color theme="3"/>
        <rFont val="Arial"/>
        <family val="2"/>
      </rPr>
      <t xml:space="preserve">19-11-2019: </t>
    </r>
    <r>
      <rPr>
        <sz val="11"/>
        <color theme="3"/>
        <rFont val="Arial"/>
        <family val="2"/>
      </rPr>
      <t>Desde de la OCI se alerta que no se ha definido la fecha de implementación de las acciones planificadas, a pesar de que ya se vencieron los plazos del monitoreo para el autodiagnóstico para la primera línea de defensa y el seguimiento por parte de la segunda línea de defensa - OAP.
Por lo anterior, se recomienda definir de forma prioritaria los tiempos de ejecución de la actividad a fin de dar cumplimiento a la actividad de gestión asociada.</t>
    </r>
  </si>
  <si>
    <r>
      <rPr>
        <b/>
        <sz val="11"/>
        <color theme="3"/>
        <rFont val="Arial"/>
        <family val="2"/>
      </rPr>
      <t>19-10-2019:</t>
    </r>
    <r>
      <rPr>
        <sz val="11"/>
        <color theme="3"/>
        <rFont val="Arial"/>
        <family val="2"/>
      </rPr>
      <t xml:space="preserve"> Esta actividad cuenta con una puntuación de 100 puntos, por lo que no requirió el levantamiento de una acción en el presente plan. Sin embargo, se recomienda evaluar la claridad de la acción a realizar, toda vez que no es claro el entregable que soporte su cumplimiento.</t>
    </r>
  </si>
  <si>
    <r>
      <rPr>
        <b/>
        <sz val="11"/>
        <color theme="3"/>
        <rFont val="Arial"/>
        <family val="2"/>
      </rPr>
      <t>18-11-2019:</t>
    </r>
    <r>
      <rPr>
        <sz val="11"/>
        <color theme="3"/>
        <rFont val="Arial"/>
        <family val="2"/>
      </rPr>
      <t xml:space="preserve"> No se evidencia el monitoreo de la actividad, toda vez que la misma esta programada para el período comprendido del 01/01/2020 al 31/12/2020. Sin embargo, se recomienda evaluar la claridad de la acción a realizar, toda vez que no es claro el entregable que soporte su cumplimiento.
</t>
    </r>
    <r>
      <rPr>
        <b/>
        <sz val="11"/>
        <color theme="3"/>
        <rFont val="Arial"/>
        <family val="2"/>
      </rPr>
      <t xml:space="preserve">
Por lo anterior, el estado de la actividad es "Sin iniciar".  </t>
    </r>
  </si>
  <si>
    <r>
      <rPr>
        <b/>
        <sz val="11"/>
        <color theme="3"/>
        <rFont val="Arial"/>
        <family val="2"/>
      </rPr>
      <t xml:space="preserve">19-11-2019: </t>
    </r>
    <r>
      <rPr>
        <sz val="11"/>
        <color theme="3"/>
        <rFont val="Arial"/>
        <family val="2"/>
      </rPr>
      <t>Desde de la OCI se alerta que no se ha definido la fecha de implementación de las acciones planificadas, a pesar de que ya se vencieron los plazos del monitoreo para el autodiagnóstico para la primera línea de defensa y el seguimiento por parte de la segunda línea de defensa - OAP.
Por lo anterior, se recomienda priorizar el establecimiento del tiempo de ejecución de la misma para dar cumplimiento a la actividad de gestión asociada.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</si>
</sst>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_-;\-* #,##0_-;_-* &quot;-&quot;_-;_-@_-"/>
    <numFmt numFmtId="165" formatCode="0.0"/>
    <numFmt numFmtId="166" formatCode="0.000"/>
  </numFmts>
  <fonts count="40" x14ac:knownFonts="1">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sz val="11"/>
      <color rgb="FF002060"/>
      <name val="Calibri"/>
      <family val="2"/>
      <scheme val="minor"/>
    </font>
    <font>
      <b/>
      <sz val="12"/>
      <color rgb="FF002060"/>
      <name val="Arial"/>
      <family val="2"/>
    </font>
    <font>
      <b/>
      <sz val="16"/>
      <color rgb="FF002060"/>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2"/>
      <color theme="0"/>
      <name val="Arial"/>
      <family val="2"/>
    </font>
    <font>
      <sz val="12"/>
      <color theme="1"/>
      <name val="Calibri"/>
      <family val="2"/>
      <scheme val="minor"/>
    </font>
    <font>
      <b/>
      <sz val="18"/>
      <color rgb="FF002060"/>
      <name val="Arial"/>
      <family val="2"/>
    </font>
    <font>
      <u/>
      <sz val="11"/>
      <color theme="10"/>
      <name val="Calibri"/>
      <family val="2"/>
      <scheme val="minor"/>
    </font>
    <font>
      <b/>
      <sz val="14"/>
      <color theme="1"/>
      <name val="Arial"/>
      <family val="2"/>
    </font>
    <font>
      <sz val="14"/>
      <color theme="1"/>
      <name val="Arial"/>
      <family val="2"/>
    </font>
    <font>
      <b/>
      <sz val="14"/>
      <name val="Arial"/>
      <family val="2"/>
    </font>
    <font>
      <sz val="14"/>
      <name val="Arial"/>
      <family val="2"/>
    </font>
    <font>
      <b/>
      <sz val="20"/>
      <color theme="0"/>
      <name val="Arial"/>
      <family val="2"/>
    </font>
    <font>
      <b/>
      <sz val="18"/>
      <color theme="0"/>
      <name val="Arial"/>
      <family val="2"/>
    </font>
    <font>
      <b/>
      <sz val="13"/>
      <color rgb="FF002060"/>
      <name val="Arial"/>
      <family val="2"/>
    </font>
    <font>
      <b/>
      <sz val="18"/>
      <color theme="3" tint="-0.499984740745262"/>
      <name val="Arial"/>
      <family val="2"/>
    </font>
    <font>
      <sz val="18"/>
      <color theme="1"/>
      <name val="Calibri"/>
      <family val="2"/>
      <scheme val="minor"/>
    </font>
    <font>
      <sz val="14"/>
      <color rgb="FF002060"/>
      <name val="Arial"/>
      <family val="2"/>
    </font>
    <font>
      <sz val="11"/>
      <color theme="1"/>
      <name val="Calibri"/>
      <family val="2"/>
      <scheme val="minor"/>
    </font>
    <font>
      <sz val="11"/>
      <name val="Arial"/>
      <family val="2"/>
    </font>
    <font>
      <b/>
      <u/>
      <sz val="12"/>
      <color rgb="FF002060"/>
      <name val="Arial"/>
      <family val="2"/>
    </font>
    <font>
      <sz val="11"/>
      <color theme="1"/>
      <name val="Calibri"/>
      <family val="2"/>
      <scheme val="minor"/>
    </font>
    <font>
      <sz val="18"/>
      <color theme="0"/>
      <name val="Arial"/>
      <family val="2"/>
    </font>
    <font>
      <u/>
      <sz val="14"/>
      <color theme="10"/>
      <name val="Arial Black"/>
      <family val="2"/>
    </font>
    <font>
      <sz val="11"/>
      <color theme="0"/>
      <name val="Arial"/>
      <family val="2"/>
    </font>
    <font>
      <sz val="11"/>
      <color theme="3"/>
      <name val="Arial"/>
      <family val="2"/>
    </font>
    <font>
      <b/>
      <sz val="11"/>
      <color theme="3"/>
      <name val="Arial"/>
      <family val="2"/>
    </font>
    <font>
      <u/>
      <sz val="11"/>
      <color theme="3"/>
      <name val="Arial"/>
      <family val="2"/>
    </font>
    <font>
      <u/>
      <sz val="11"/>
      <color theme="3"/>
      <name val="Calibri"/>
      <family val="2"/>
      <scheme val="minor"/>
    </font>
  </fonts>
  <fills count="21">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style="thin">
        <color theme="4" tint="-0.499984740745262"/>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style="dotted">
        <color theme="4" tint="-0.499984740745262"/>
      </bottom>
      <diagonal/>
    </border>
    <border>
      <left/>
      <right/>
      <top style="medium">
        <color theme="4" tint="-0.499984740745262"/>
      </top>
      <bottom style="dotted">
        <color theme="4" tint="-0.499984740745262"/>
      </bottom>
      <diagonal/>
    </border>
    <border>
      <left/>
      <right style="medium">
        <color theme="4" tint="-0.499984740745262"/>
      </right>
      <top style="medium">
        <color theme="4" tint="-0.499984740745262"/>
      </top>
      <bottom style="dotted">
        <color theme="4" tint="-0.499984740745262"/>
      </bottom>
      <diagonal/>
    </border>
    <border>
      <left style="medium">
        <color theme="4" tint="-0.499984740745262"/>
      </left>
      <right/>
      <top style="dotted">
        <color theme="4" tint="-0.499984740745262"/>
      </top>
      <bottom style="medium">
        <color theme="4" tint="-0.499984740745262"/>
      </bottom>
      <diagonal/>
    </border>
    <border>
      <left/>
      <right/>
      <top style="dotted">
        <color theme="4" tint="-0.499984740745262"/>
      </top>
      <bottom style="medium">
        <color theme="4" tint="-0.499984740745262"/>
      </bottom>
      <diagonal/>
    </border>
    <border>
      <left/>
      <right style="medium">
        <color theme="4" tint="-0.499984740745262"/>
      </right>
      <top style="dotted">
        <color theme="4" tint="-0.499984740745262"/>
      </top>
      <bottom style="medium">
        <color theme="4" tint="-0.499984740745262"/>
      </bottom>
      <diagonal/>
    </border>
    <border>
      <left style="thin">
        <color indexed="64"/>
      </left>
      <right style="thin">
        <color indexed="64"/>
      </right>
      <top/>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thin">
        <color indexed="64"/>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thin">
        <color indexed="64"/>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thin">
        <color indexed="64"/>
      </top>
      <bottom/>
      <diagonal/>
    </border>
    <border>
      <left style="thin">
        <color theme="4" tint="-0.499984740745262"/>
      </left>
      <right style="thin">
        <color theme="4" tint="-0.499984740745262"/>
      </right>
      <top style="dotted">
        <color theme="4" tint="-0.499984740745262"/>
      </top>
      <bottom/>
      <diagonal/>
    </border>
    <border>
      <left style="medium">
        <color rgb="FF002060"/>
      </left>
      <right style="thin">
        <color rgb="FF002060"/>
      </right>
      <top style="thin">
        <color indexed="64"/>
      </top>
      <bottom style="medium">
        <color rgb="FF002060"/>
      </bottom>
      <diagonal/>
    </border>
    <border>
      <left style="thin">
        <color rgb="FF002060"/>
      </left>
      <right style="thin">
        <color rgb="FF002060"/>
      </right>
      <top style="thin">
        <color indexed="64"/>
      </top>
      <bottom style="medium">
        <color rgb="FF002060"/>
      </bottom>
      <diagonal/>
    </border>
    <border>
      <left style="thin">
        <color rgb="FF002060"/>
      </left>
      <right style="medium">
        <color rgb="FF002060"/>
      </right>
      <top style="thin">
        <color indexed="64"/>
      </top>
      <bottom style="medium">
        <color rgb="FF002060"/>
      </bottom>
      <diagonal/>
    </border>
    <border>
      <left style="medium">
        <color rgb="FF002060"/>
      </left>
      <right style="thin">
        <color rgb="FF002060"/>
      </right>
      <top style="medium">
        <color rgb="FF002060"/>
      </top>
      <bottom style="thin">
        <color rgb="FF002060"/>
      </bottom>
      <diagonal/>
    </border>
    <border>
      <left style="thin">
        <color rgb="FF002060"/>
      </left>
      <right style="thin">
        <color rgb="FF002060"/>
      </right>
      <top style="medium">
        <color rgb="FF002060"/>
      </top>
      <bottom style="thin">
        <color rgb="FF002060"/>
      </bottom>
      <diagonal/>
    </border>
    <border>
      <left style="thin">
        <color rgb="FF002060"/>
      </left>
      <right style="medium">
        <color rgb="FF002060"/>
      </right>
      <top style="medium">
        <color rgb="FF002060"/>
      </top>
      <bottom style="thin">
        <color rgb="FF002060"/>
      </bottom>
      <diagonal/>
    </border>
    <border>
      <left style="medium">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style="medium">
        <color rgb="FF002060"/>
      </left>
      <right style="thin">
        <color rgb="FF002060"/>
      </right>
      <top style="thin">
        <color rgb="FF002060"/>
      </top>
      <bottom style="medium">
        <color rgb="FF002060"/>
      </bottom>
      <diagonal/>
    </border>
    <border>
      <left style="thin">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style="medium">
        <color rgb="FF002060"/>
      </left>
      <right style="thin">
        <color rgb="FF002060"/>
      </right>
      <top/>
      <bottom style="thin">
        <color rgb="FF002060"/>
      </bottom>
      <diagonal/>
    </border>
    <border>
      <left style="thin">
        <color rgb="FF002060"/>
      </left>
      <right style="thin">
        <color rgb="FF002060"/>
      </right>
      <top/>
      <bottom style="thin">
        <color rgb="FF002060"/>
      </bottom>
      <diagonal/>
    </border>
    <border>
      <left style="thin">
        <color rgb="FF002060"/>
      </left>
      <right style="medium">
        <color rgb="FF002060"/>
      </right>
      <top/>
      <bottom style="thin">
        <color rgb="FF002060"/>
      </bottom>
      <diagonal/>
    </border>
    <border>
      <left style="medium">
        <color rgb="FF002060"/>
      </left>
      <right style="thin">
        <color rgb="FF002060"/>
      </right>
      <top style="medium">
        <color rgb="FF002060"/>
      </top>
      <bottom style="medium">
        <color rgb="FF002060"/>
      </bottom>
      <diagonal/>
    </border>
    <border>
      <left style="thin">
        <color rgb="FF002060"/>
      </left>
      <right style="thin">
        <color rgb="FF002060"/>
      </right>
      <top style="medium">
        <color rgb="FF002060"/>
      </top>
      <bottom style="medium">
        <color rgb="FF002060"/>
      </bottom>
      <diagonal/>
    </border>
    <border>
      <left style="thin">
        <color rgb="FF002060"/>
      </left>
      <right style="medium">
        <color rgb="FF002060"/>
      </right>
      <top style="medium">
        <color rgb="FF002060"/>
      </top>
      <bottom style="medium">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style="thin">
        <color rgb="FF002060"/>
      </left>
      <right style="thin">
        <color rgb="FF002060"/>
      </right>
      <top style="thin">
        <color rgb="FF002060"/>
      </top>
      <bottom style="dotted">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top style="medium">
        <color rgb="FF002060"/>
      </top>
      <bottom style="thin">
        <color indexed="64"/>
      </bottom>
      <diagonal/>
    </border>
    <border>
      <left/>
      <right/>
      <top style="medium">
        <color rgb="FF002060"/>
      </top>
      <bottom style="thin">
        <color indexed="64"/>
      </bottom>
      <diagonal/>
    </border>
    <border>
      <left/>
      <right style="medium">
        <color rgb="FF002060"/>
      </right>
      <top style="medium">
        <color rgb="FF002060"/>
      </top>
      <bottom style="thin">
        <color indexed="64"/>
      </bottom>
      <diagonal/>
    </border>
    <border>
      <left style="medium">
        <color rgb="FF002060"/>
      </left>
      <right style="dashed">
        <color rgb="FF002060"/>
      </right>
      <top/>
      <bottom style="medium">
        <color rgb="FF002060"/>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indexed="64"/>
      </left>
      <right/>
      <top style="thin">
        <color indexed="64"/>
      </top>
      <bottom style="thin">
        <color indexed="64"/>
      </bottom>
      <diagonal/>
    </border>
    <border>
      <left/>
      <right/>
      <top/>
      <bottom style="thin">
        <color theme="4" tint="-0.499984740745262"/>
      </bottom>
      <diagonal/>
    </border>
    <border>
      <left/>
      <right/>
      <top style="thin">
        <color indexed="64"/>
      </top>
      <bottom style="medium">
        <color rgb="FF002060"/>
      </bottom>
      <diagonal/>
    </border>
    <border>
      <left style="thin">
        <color theme="4" tint="-0.499984740745262"/>
      </left>
      <right/>
      <top/>
      <bottom style="thin">
        <color indexed="64"/>
      </bottom>
      <diagonal/>
    </border>
    <border>
      <left style="thin">
        <color theme="4" tint="-0.499984740745262"/>
      </left>
      <right/>
      <top style="thin">
        <color indexed="64"/>
      </top>
      <bottom style="thin">
        <color indexed="64"/>
      </bottom>
      <diagonal/>
    </border>
    <border>
      <left style="thin">
        <color theme="4" tint="-0.499984740745262"/>
      </left>
      <right/>
      <top style="thin">
        <color indexed="64"/>
      </top>
      <bottom/>
      <diagonal/>
    </border>
    <border>
      <left style="thin">
        <color theme="4" tint="-0.499984740745262"/>
      </left>
      <right/>
      <top/>
      <bottom/>
      <diagonal/>
    </border>
    <border>
      <left style="thin">
        <color theme="4" tint="-0.499984740745262"/>
      </left>
      <right/>
      <top style="thin">
        <color theme="4" tint="-0.499984740745262"/>
      </top>
      <bottom style="thin">
        <color indexed="64"/>
      </bottom>
      <diagonal/>
    </border>
    <border>
      <left style="dashed">
        <color rgb="FF002060"/>
      </left>
      <right/>
      <top/>
      <bottom style="medium">
        <color rgb="FF00206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theme="4" tint="-0.499984740745262"/>
      </bottom>
      <diagonal/>
    </border>
  </borders>
  <cellStyleXfs count="4">
    <xf numFmtId="0" fontId="0" fillId="0" borderId="0"/>
    <xf numFmtId="0" fontId="18" fillId="0" borderId="0" applyNumberFormat="0" applyFill="0" applyBorder="0" applyAlignment="0" applyProtection="0"/>
    <xf numFmtId="0" fontId="16" fillId="0" borderId="0"/>
    <xf numFmtId="164" fontId="29" fillId="0" borderId="0" applyFont="0" applyFill="0" applyBorder="0" applyAlignment="0" applyProtection="0"/>
  </cellStyleXfs>
  <cellXfs count="360">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0" fontId="4" fillId="0" borderId="0" xfId="0" applyFont="1" applyFill="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8" xfId="0" applyFont="1" applyFill="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vertical="center"/>
    </xf>
    <xf numFmtId="0" fontId="3" fillId="0" borderId="0"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Fill="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Fill="1" applyBorder="1" applyAlignment="1">
      <alignment horizontal="center" vertical="center"/>
    </xf>
    <xf numFmtId="0" fontId="2" fillId="0" borderId="7"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18" xfId="0" applyFont="1" applyBorder="1"/>
    <xf numFmtId="0" fontId="2" fillId="0" borderId="19" xfId="0" applyFont="1" applyBorder="1"/>
    <xf numFmtId="0" fontId="2" fillId="0" borderId="20" xfId="0" applyFont="1" applyBorder="1"/>
    <xf numFmtId="0" fontId="2" fillId="0" borderId="0" xfId="0" applyFont="1"/>
    <xf numFmtId="0" fontId="2" fillId="0" borderId="21" xfId="0" applyFont="1" applyBorder="1"/>
    <xf numFmtId="0" fontId="2" fillId="0" borderId="22" xfId="0" applyFont="1" applyBorder="1"/>
    <xf numFmtId="0" fontId="2" fillId="0" borderId="0" xfId="0" applyFont="1" applyBorder="1"/>
    <xf numFmtId="165" fontId="2" fillId="0" borderId="0" xfId="0" applyNumberFormat="1" applyFont="1" applyBorder="1"/>
    <xf numFmtId="0" fontId="2" fillId="0" borderId="0" xfId="0" applyFont="1" applyFill="1" applyBorder="1"/>
    <xf numFmtId="0" fontId="2" fillId="0" borderId="23" xfId="0" applyFont="1" applyBorder="1"/>
    <xf numFmtId="0" fontId="2" fillId="0" borderId="24" xfId="0" applyFont="1" applyBorder="1"/>
    <xf numFmtId="0" fontId="2" fillId="0" borderId="25"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166" fontId="2" fillId="0" borderId="0" xfId="0" applyNumberFormat="1" applyFont="1" applyAlignment="1">
      <alignment vertical="center"/>
    </xf>
    <xf numFmtId="0" fontId="10" fillId="0" borderId="0" xfId="0" applyFont="1" applyFill="1" applyBorder="1" applyAlignment="1">
      <alignment horizontal="center" vertical="center"/>
    </xf>
    <xf numFmtId="0" fontId="19" fillId="0" borderId="0" xfId="0" applyFont="1" applyAlignment="1">
      <alignment horizontal="center" vertical="top"/>
    </xf>
    <xf numFmtId="0" fontId="2" fillId="3" borderId="0" xfId="0" applyFont="1" applyFill="1"/>
    <xf numFmtId="0" fontId="2" fillId="3" borderId="0" xfId="0" applyFont="1" applyFill="1" applyBorder="1"/>
    <xf numFmtId="0" fontId="11" fillId="0" borderId="0" xfId="0" applyFont="1" applyBorder="1"/>
    <xf numFmtId="0" fontId="20" fillId="4" borderId="0" xfId="0" applyFont="1" applyFill="1" applyAlignment="1">
      <alignment vertical="top" wrapText="1"/>
    </xf>
    <xf numFmtId="0" fontId="2" fillId="0" borderId="1"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18" xfId="0" applyFont="1" applyBorder="1" applyAlignment="1">
      <alignment vertical="center"/>
    </xf>
    <xf numFmtId="0" fontId="3" fillId="0" borderId="19" xfId="0" applyFont="1" applyBorder="1" applyAlignment="1">
      <alignment vertical="center"/>
    </xf>
    <xf numFmtId="0" fontId="2" fillId="0" borderId="21" xfId="0" applyFont="1" applyBorder="1" applyAlignment="1">
      <alignment vertical="center"/>
    </xf>
    <xf numFmtId="0" fontId="19" fillId="0" borderId="22" xfId="0" applyFont="1" applyBorder="1" applyAlignment="1">
      <alignment horizontal="center" vertical="top"/>
    </xf>
    <xf numFmtId="0" fontId="2" fillId="0" borderId="23" xfId="0" applyFont="1" applyBorder="1" applyAlignment="1">
      <alignment vertical="center"/>
    </xf>
    <xf numFmtId="0" fontId="2" fillId="0" borderId="40" xfId="0" applyFont="1" applyBorder="1" applyAlignment="1">
      <alignment vertical="center"/>
    </xf>
    <xf numFmtId="0" fontId="13" fillId="0" borderId="24" xfId="0" applyFont="1" applyBorder="1" applyAlignment="1">
      <alignment vertical="center"/>
    </xf>
    <xf numFmtId="0" fontId="5" fillId="0" borderId="47" xfId="0" applyFont="1" applyFill="1" applyBorder="1" applyAlignment="1">
      <alignment vertical="center" wrapText="1"/>
    </xf>
    <xf numFmtId="0" fontId="6" fillId="3" borderId="47" xfId="0" applyFont="1" applyFill="1" applyBorder="1" applyAlignment="1">
      <alignment horizontal="center" vertical="center" wrapText="1"/>
    </xf>
    <xf numFmtId="0" fontId="5" fillId="0" borderId="47" xfId="0" applyFont="1" applyBorder="1" applyAlignment="1">
      <alignment horizontal="center" vertical="center"/>
    </xf>
    <xf numFmtId="0" fontId="5" fillId="0" borderId="48" xfId="0" applyFont="1" applyFill="1" applyBorder="1" applyAlignment="1">
      <alignment vertical="center" wrapText="1"/>
    </xf>
    <xf numFmtId="0" fontId="6" fillId="3" borderId="48" xfId="0" applyFont="1" applyFill="1" applyBorder="1" applyAlignment="1">
      <alignment horizontal="center" vertical="center" wrapText="1"/>
    </xf>
    <xf numFmtId="0" fontId="5" fillId="0" borderId="48" xfId="0" applyFont="1" applyBorder="1" applyAlignment="1">
      <alignment horizontal="center" vertical="center"/>
    </xf>
    <xf numFmtId="0" fontId="2" fillId="0" borderId="48" xfId="0" applyFont="1" applyBorder="1" applyAlignment="1">
      <alignment vertical="center"/>
    </xf>
    <xf numFmtId="0" fontId="5" fillId="0" borderId="49" xfId="0" applyFont="1" applyFill="1" applyBorder="1" applyAlignment="1">
      <alignment vertical="center" wrapText="1"/>
    </xf>
    <xf numFmtId="0" fontId="2" fillId="0" borderId="49" xfId="0" applyFont="1" applyBorder="1" applyAlignment="1">
      <alignment vertical="center"/>
    </xf>
    <xf numFmtId="0" fontId="5" fillId="0" borderId="51" xfId="0" applyFont="1" applyFill="1" applyBorder="1" applyAlignment="1">
      <alignment vertical="center" wrapText="1"/>
    </xf>
    <xf numFmtId="0" fontId="5" fillId="0" borderId="51" xfId="0" applyFont="1" applyBorder="1" applyAlignment="1">
      <alignment horizontal="center" vertical="center"/>
    </xf>
    <xf numFmtId="0" fontId="6" fillId="3" borderId="49" xfId="0" applyFont="1" applyFill="1" applyBorder="1" applyAlignment="1">
      <alignment horizontal="center" vertical="center" wrapText="1"/>
    </xf>
    <xf numFmtId="0" fontId="5" fillId="0" borderId="49" xfId="0" applyFont="1" applyBorder="1" applyAlignment="1">
      <alignment horizontal="center" vertical="center"/>
    </xf>
    <xf numFmtId="0" fontId="5" fillId="0" borderId="53" xfId="0" applyFont="1" applyFill="1" applyBorder="1" applyAlignment="1">
      <alignment vertical="center" wrapText="1"/>
    </xf>
    <xf numFmtId="0" fontId="6" fillId="3" borderId="53" xfId="0" applyFont="1" applyFill="1" applyBorder="1" applyAlignment="1">
      <alignment horizontal="center" vertical="center" wrapText="1"/>
    </xf>
    <xf numFmtId="0" fontId="5" fillId="0" borderId="53" xfId="0" applyFont="1" applyBorder="1" applyAlignment="1">
      <alignment horizontal="center" vertical="center"/>
    </xf>
    <xf numFmtId="0" fontId="5" fillId="0" borderId="55" xfId="0" applyFont="1" applyFill="1" applyBorder="1" applyAlignment="1">
      <alignment vertical="center" wrapText="1"/>
    </xf>
    <xf numFmtId="0" fontId="6" fillId="3" borderId="55" xfId="0" applyFont="1" applyFill="1" applyBorder="1" applyAlignment="1">
      <alignment horizontal="center" vertical="center" wrapText="1"/>
    </xf>
    <xf numFmtId="0" fontId="5" fillId="0" borderId="55" xfId="0" applyFont="1" applyBorder="1" applyAlignment="1">
      <alignment horizontal="center" vertical="center"/>
    </xf>
    <xf numFmtId="0" fontId="2" fillId="0" borderId="55" xfId="0" applyFont="1" applyBorder="1" applyAlignment="1">
      <alignment vertical="center"/>
    </xf>
    <xf numFmtId="0" fontId="2" fillId="0" borderId="51" xfId="0" applyFont="1" applyBorder="1" applyAlignment="1">
      <alignment vertical="center"/>
    </xf>
    <xf numFmtId="0" fontId="2" fillId="0" borderId="53" xfId="0" applyFont="1" applyBorder="1" applyAlignment="1">
      <alignment vertical="center"/>
    </xf>
    <xf numFmtId="0" fontId="2" fillId="3" borderId="48"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51" xfId="0" applyFont="1" applyFill="1" applyBorder="1" applyAlignment="1">
      <alignment horizontal="center" vertical="center"/>
    </xf>
    <xf numFmtId="0" fontId="24" fillId="0" borderId="0" xfId="0" applyFont="1" applyFill="1" applyAlignment="1">
      <alignment horizontal="center" vertical="top"/>
    </xf>
    <xf numFmtId="0" fontId="2" fillId="0" borderId="0" xfId="0" applyFont="1" applyAlignment="1">
      <alignment vertical="top"/>
    </xf>
    <xf numFmtId="0" fontId="2" fillId="4" borderId="0" xfId="0" applyFont="1" applyFill="1"/>
    <xf numFmtId="0" fontId="2" fillId="0" borderId="0" xfId="0" applyFont="1" applyFill="1"/>
    <xf numFmtId="0" fontId="23" fillId="0" borderId="0" xfId="0" applyFont="1" applyFill="1" applyBorder="1" applyAlignment="1">
      <alignment vertical="top"/>
    </xf>
    <xf numFmtId="0" fontId="2" fillId="4" borderId="0" xfId="0" applyFont="1" applyFill="1" applyBorder="1"/>
    <xf numFmtId="0" fontId="2" fillId="4" borderId="0" xfId="0" applyFont="1" applyFill="1" applyAlignment="1">
      <alignment vertical="top"/>
    </xf>
    <xf numFmtId="0" fontId="25" fillId="11" borderId="56" xfId="0" applyFont="1" applyFill="1" applyBorder="1" applyAlignment="1">
      <alignment horizontal="center" vertical="center"/>
    </xf>
    <xf numFmtId="0" fontId="25" fillId="11" borderId="57" xfId="0" applyFont="1" applyFill="1" applyBorder="1" applyAlignment="1">
      <alignment horizontal="center" vertical="center"/>
    </xf>
    <xf numFmtId="0" fontId="25" fillId="11" borderId="58" xfId="0" applyFont="1" applyFill="1" applyBorder="1" applyAlignment="1">
      <alignment horizontal="center" vertical="center"/>
    </xf>
    <xf numFmtId="0" fontId="2" fillId="8" borderId="59" xfId="0" applyFont="1" applyFill="1" applyBorder="1" applyAlignment="1">
      <alignment vertical="top" wrapText="1"/>
    </xf>
    <xf numFmtId="0" fontId="2" fillId="8" borderId="60" xfId="0" applyFont="1" applyFill="1" applyBorder="1" applyAlignment="1">
      <alignment vertical="top" wrapText="1"/>
    </xf>
    <xf numFmtId="0" fontId="2" fillId="8" borderId="61" xfId="0" applyFont="1" applyFill="1" applyBorder="1" applyAlignment="1">
      <alignment vertical="top" wrapText="1"/>
    </xf>
    <xf numFmtId="0" fontId="2" fillId="8" borderId="62" xfId="0" applyFont="1" applyFill="1" applyBorder="1" applyAlignment="1">
      <alignment vertical="top" wrapText="1"/>
    </xf>
    <xf numFmtId="0" fontId="2" fillId="8" borderId="63" xfId="0" applyFont="1" applyFill="1" applyBorder="1" applyAlignment="1">
      <alignment vertical="top" wrapText="1"/>
    </xf>
    <xf numFmtId="0" fontId="2" fillId="8" borderId="64" xfId="0" applyFont="1" applyFill="1" applyBorder="1" applyAlignment="1">
      <alignment vertical="top" wrapText="1"/>
    </xf>
    <xf numFmtId="0" fontId="2" fillId="6" borderId="62" xfId="0" applyFont="1" applyFill="1" applyBorder="1" applyAlignment="1">
      <alignment vertical="top" wrapText="1"/>
    </xf>
    <xf numFmtId="0" fontId="2" fillId="6" borderId="63" xfId="0" applyFont="1" applyFill="1" applyBorder="1" applyAlignment="1">
      <alignment vertical="top" wrapText="1"/>
    </xf>
    <xf numFmtId="0" fontId="2" fillId="6" borderId="64" xfId="0" applyFont="1" applyFill="1" applyBorder="1" applyAlignment="1">
      <alignment vertical="top" wrapText="1"/>
    </xf>
    <xf numFmtId="0" fontId="2" fillId="9" borderId="62" xfId="0" applyFont="1" applyFill="1" applyBorder="1" applyAlignment="1">
      <alignment vertical="top" wrapText="1"/>
    </xf>
    <xf numFmtId="0" fontId="2" fillId="9" borderId="63" xfId="0" applyFont="1" applyFill="1" applyBorder="1" applyAlignment="1">
      <alignment vertical="top" wrapText="1"/>
    </xf>
    <xf numFmtId="0" fontId="2" fillId="9" borderId="64" xfId="0" applyFont="1" applyFill="1" applyBorder="1" applyAlignment="1">
      <alignment vertical="top" wrapText="1"/>
    </xf>
    <xf numFmtId="0" fontId="2" fillId="9" borderId="65" xfId="0" applyFont="1" applyFill="1" applyBorder="1" applyAlignment="1">
      <alignment vertical="top" wrapText="1"/>
    </xf>
    <xf numFmtId="0" fontId="2" fillId="9" borderId="66" xfId="0" applyFont="1" applyFill="1" applyBorder="1" applyAlignment="1">
      <alignment vertical="top" wrapText="1"/>
    </xf>
    <xf numFmtId="0" fontId="2" fillId="9" borderId="67" xfId="0" applyFont="1" applyFill="1" applyBorder="1" applyAlignment="1">
      <alignment vertical="top" wrapText="1"/>
    </xf>
    <xf numFmtId="0" fontId="2" fillId="8" borderId="65" xfId="0" applyFont="1" applyFill="1" applyBorder="1" applyAlignment="1">
      <alignment vertical="top" wrapText="1"/>
    </xf>
    <xf numFmtId="0" fontId="2" fillId="8" borderId="66" xfId="0" applyFont="1" applyFill="1" applyBorder="1" applyAlignment="1">
      <alignment vertical="top" wrapText="1"/>
    </xf>
    <xf numFmtId="0" fontId="2" fillId="8" borderId="67" xfId="0" applyFont="1" applyFill="1" applyBorder="1" applyAlignment="1">
      <alignment vertical="top" wrapText="1"/>
    </xf>
    <xf numFmtId="0" fontId="2" fillId="6" borderId="59" xfId="0" applyFont="1" applyFill="1" applyBorder="1" applyAlignment="1">
      <alignment vertical="top" wrapText="1"/>
    </xf>
    <xf numFmtId="0" fontId="2" fillId="6" borderId="60" xfId="0" applyFont="1" applyFill="1" applyBorder="1" applyAlignment="1">
      <alignment vertical="top" wrapText="1"/>
    </xf>
    <xf numFmtId="0" fontId="2" fillId="6" borderId="61" xfId="0" applyFont="1" applyFill="1" applyBorder="1" applyAlignment="1">
      <alignment vertical="top" wrapText="1"/>
    </xf>
    <xf numFmtId="0" fontId="2" fillId="6" borderId="65" xfId="0" applyFont="1" applyFill="1" applyBorder="1" applyAlignment="1">
      <alignment vertical="top" wrapText="1"/>
    </xf>
    <xf numFmtId="0" fontId="2" fillId="6" borderId="66" xfId="0" applyFont="1" applyFill="1" applyBorder="1" applyAlignment="1">
      <alignment vertical="top" wrapText="1"/>
    </xf>
    <xf numFmtId="0" fontId="2" fillId="6" borderId="67" xfId="0" applyFont="1" applyFill="1" applyBorder="1" applyAlignment="1">
      <alignment vertical="top" wrapText="1"/>
    </xf>
    <xf numFmtId="0" fontId="2" fillId="7" borderId="71" xfId="0" applyFont="1" applyFill="1" applyBorder="1" applyAlignment="1">
      <alignment vertical="top" wrapText="1"/>
    </xf>
    <xf numFmtId="0" fontId="2" fillId="7" borderId="72" xfId="0" applyFont="1" applyFill="1" applyBorder="1" applyAlignment="1">
      <alignment vertical="top" wrapText="1"/>
    </xf>
    <xf numFmtId="0" fontId="2" fillId="7" borderId="73" xfId="0" applyFont="1" applyFill="1" applyBorder="1" applyAlignment="1">
      <alignment vertical="top" wrapText="1"/>
    </xf>
    <xf numFmtId="0" fontId="2" fillId="9" borderId="68" xfId="0" applyFont="1" applyFill="1" applyBorder="1" applyAlignment="1">
      <alignment vertical="top" wrapText="1"/>
    </xf>
    <xf numFmtId="0" fontId="2" fillId="9" borderId="69" xfId="0" applyFont="1" applyFill="1" applyBorder="1" applyAlignment="1">
      <alignment vertical="top" wrapText="1"/>
    </xf>
    <xf numFmtId="0" fontId="2" fillId="9" borderId="70" xfId="0" applyFont="1" applyFill="1" applyBorder="1" applyAlignment="1">
      <alignment vertical="top" wrapText="1"/>
    </xf>
    <xf numFmtId="0" fontId="2" fillId="0" borderId="0" xfId="0" applyFont="1" applyFill="1" applyAlignment="1">
      <alignment vertical="center"/>
    </xf>
    <xf numFmtId="0" fontId="2" fillId="0" borderId="5" xfId="0" applyFont="1" applyFill="1" applyBorder="1" applyAlignment="1">
      <alignment vertical="center"/>
    </xf>
    <xf numFmtId="0" fontId="14" fillId="0" borderId="0" xfId="0" applyFont="1" applyFill="1" applyAlignment="1">
      <alignment horizontal="center" vertical="center" wrapText="1"/>
    </xf>
    <xf numFmtId="0" fontId="2" fillId="0" borderId="6" xfId="0" applyFont="1" applyFill="1" applyBorder="1" applyAlignment="1">
      <alignment vertical="center"/>
    </xf>
    <xf numFmtId="0" fontId="24" fillId="0" borderId="31" xfId="0" applyFont="1" applyFill="1" applyBorder="1" applyAlignment="1">
      <alignment horizontal="center" vertical="center"/>
    </xf>
    <xf numFmtId="0" fontId="14" fillId="2" borderId="65" xfId="0" applyFont="1" applyFill="1" applyBorder="1" applyAlignment="1">
      <alignment horizontal="center" vertical="center" wrapText="1"/>
    </xf>
    <xf numFmtId="0" fontId="19" fillId="5" borderId="63" xfId="0" applyFont="1" applyFill="1" applyBorder="1" applyAlignment="1">
      <alignment horizontal="left" vertical="top" wrapText="1"/>
    </xf>
    <xf numFmtId="0" fontId="19" fillId="5" borderId="69" xfId="0" applyFont="1" applyFill="1" applyBorder="1" applyAlignment="1">
      <alignment horizontal="left" vertical="top" wrapText="1"/>
    </xf>
    <xf numFmtId="0" fontId="2" fillId="4" borderId="18" xfId="0" applyFont="1" applyFill="1" applyBorder="1"/>
    <xf numFmtId="0" fontId="20" fillId="4" borderId="19" xfId="0" applyFont="1" applyFill="1" applyBorder="1" applyAlignment="1">
      <alignment vertical="top" wrapText="1"/>
    </xf>
    <xf numFmtId="0" fontId="2" fillId="4" borderId="19" xfId="0" applyFont="1" applyFill="1" applyBorder="1"/>
    <xf numFmtId="0" fontId="2" fillId="4" borderId="20" xfId="0" applyFont="1" applyFill="1" applyBorder="1"/>
    <xf numFmtId="0" fontId="2" fillId="0" borderId="21" xfId="0" applyFont="1" applyFill="1" applyBorder="1"/>
    <xf numFmtId="0" fontId="2" fillId="0" borderId="22" xfId="0" applyFont="1" applyFill="1" applyBorder="1"/>
    <xf numFmtId="0" fontId="2" fillId="4" borderId="22" xfId="0" applyFont="1" applyFill="1" applyBorder="1"/>
    <xf numFmtId="0" fontId="2" fillId="4" borderId="21" xfId="0" applyFont="1" applyFill="1" applyBorder="1"/>
    <xf numFmtId="0" fontId="2" fillId="4" borderId="23" xfId="0" applyFont="1" applyFill="1" applyBorder="1"/>
    <xf numFmtId="0" fontId="20" fillId="4" borderId="24" xfId="0" applyFont="1" applyFill="1" applyBorder="1" applyAlignment="1">
      <alignment vertical="top" wrapText="1"/>
    </xf>
    <xf numFmtId="0" fontId="2" fillId="4" borderId="24" xfId="0" applyFont="1" applyFill="1" applyBorder="1"/>
    <xf numFmtId="0" fontId="2" fillId="4" borderId="25" xfId="0" applyFont="1" applyFill="1" applyBorder="1"/>
    <xf numFmtId="0" fontId="0" fillId="0" borderId="0" xfId="0"/>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11" fillId="12" borderId="1" xfId="0" applyFont="1" applyFill="1" applyBorder="1" applyAlignment="1">
      <alignment horizontal="center" vertical="center"/>
    </xf>
    <xf numFmtId="0" fontId="2" fillId="0" borderId="78" xfId="0" applyFont="1" applyBorder="1" applyAlignment="1">
      <alignment vertical="center"/>
    </xf>
    <xf numFmtId="0" fontId="2" fillId="0" borderId="79" xfId="0" applyFont="1" applyBorder="1" applyAlignment="1">
      <alignment horizontal="center" vertical="center"/>
    </xf>
    <xf numFmtId="0" fontId="2" fillId="0" borderId="80" xfId="0" applyFont="1" applyBorder="1" applyAlignment="1">
      <alignment vertical="center"/>
    </xf>
    <xf numFmtId="0" fontId="2" fillId="0" borderId="81" xfId="0" applyFont="1" applyBorder="1" applyAlignment="1">
      <alignment horizontal="center" vertical="center"/>
    </xf>
    <xf numFmtId="0" fontId="2" fillId="15" borderId="81" xfId="0" applyFont="1" applyFill="1" applyBorder="1" applyAlignment="1">
      <alignment vertical="center"/>
    </xf>
    <xf numFmtId="0" fontId="2" fillId="13" borderId="81" xfId="0" applyFont="1" applyFill="1" applyBorder="1" applyAlignment="1">
      <alignment vertical="center"/>
    </xf>
    <xf numFmtId="0" fontId="2" fillId="0" borderId="82" xfId="0" applyFont="1" applyBorder="1" applyAlignment="1">
      <alignment vertical="center"/>
    </xf>
    <xf numFmtId="0" fontId="2" fillId="0" borderId="83" xfId="0" applyFont="1" applyBorder="1" applyAlignment="1">
      <alignment horizontal="center" vertical="center"/>
    </xf>
    <xf numFmtId="0" fontId="2" fillId="14" borderId="83" xfId="0" applyFont="1" applyFill="1" applyBorder="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xf>
    <xf numFmtId="0" fontId="31" fillId="0" borderId="0" xfId="0" applyFont="1" applyBorder="1" applyAlignment="1">
      <alignment vertical="center"/>
    </xf>
    <xf numFmtId="0" fontId="6" fillId="0" borderId="0" xfId="0" applyFont="1" applyBorder="1"/>
    <xf numFmtId="0" fontId="6" fillId="0" borderId="0" xfId="0" applyFont="1" applyBorder="1" applyAlignment="1">
      <alignment horizontal="right"/>
    </xf>
    <xf numFmtId="0" fontId="6" fillId="0" borderId="0" xfId="0" applyFont="1" applyFill="1" applyBorder="1"/>
    <xf numFmtId="0" fontId="2" fillId="16" borderId="79" xfId="0" applyFont="1" applyFill="1" applyBorder="1" applyAlignment="1">
      <alignment vertical="center"/>
    </xf>
    <xf numFmtId="0" fontId="2" fillId="17" borderId="81" xfId="0" applyFont="1" applyFill="1" applyBorder="1" applyAlignment="1">
      <alignment vertical="center"/>
    </xf>
    <xf numFmtId="0" fontId="30" fillId="0" borderId="0" xfId="0" applyFont="1" applyBorder="1" applyAlignment="1">
      <alignment vertical="center"/>
    </xf>
    <xf numFmtId="0" fontId="2" fillId="0" borderId="5" xfId="0" applyFont="1" applyBorder="1" applyAlignment="1">
      <alignment vertical="top"/>
    </xf>
    <xf numFmtId="0" fontId="2" fillId="0" borderId="6" xfId="0" applyFont="1" applyBorder="1" applyAlignment="1">
      <alignment vertical="top"/>
    </xf>
    <xf numFmtId="0" fontId="30" fillId="0" borderId="0" xfId="0" applyFont="1" applyBorder="1" applyAlignment="1">
      <alignment vertical="top"/>
    </xf>
    <xf numFmtId="0" fontId="32" fillId="0" borderId="0" xfId="0" applyFont="1"/>
    <xf numFmtId="0" fontId="33" fillId="0" borderId="0" xfId="0" applyFont="1" applyFill="1" applyBorder="1" applyAlignment="1">
      <alignment horizontal="center" vertical="center"/>
    </xf>
    <xf numFmtId="0" fontId="32" fillId="0" borderId="0" xfId="0" applyFont="1" applyFill="1"/>
    <xf numFmtId="0" fontId="32" fillId="0" borderId="0" xfId="0" applyFont="1" applyBorder="1"/>
    <xf numFmtId="49" fontId="34" fillId="0" borderId="0" xfId="1" applyNumberFormat="1" applyFont="1" applyFill="1" applyBorder="1" applyAlignment="1">
      <alignment horizontal="center" vertical="center"/>
    </xf>
    <xf numFmtId="0" fontId="2" fillId="0" borderId="24" xfId="0" applyFont="1" applyFill="1" applyBorder="1" applyAlignment="1">
      <alignment vertical="center"/>
    </xf>
    <xf numFmtId="0" fontId="14" fillId="3" borderId="0" xfId="0" applyFont="1" applyFill="1"/>
    <xf numFmtId="0" fontId="29" fillId="0" borderId="19" xfId="0" applyFont="1" applyBorder="1"/>
    <xf numFmtId="0" fontId="29" fillId="0" borderId="18" xfId="0" applyFont="1" applyBorder="1"/>
    <xf numFmtId="0" fontId="29" fillId="0" borderId="20" xfId="0" applyFont="1" applyBorder="1"/>
    <xf numFmtId="0" fontId="29" fillId="0" borderId="21" xfId="0" applyFont="1" applyBorder="1"/>
    <xf numFmtId="0" fontId="29" fillId="0" borderId="22" xfId="0" applyFont="1" applyBorder="1"/>
    <xf numFmtId="0" fontId="29" fillId="0" borderId="21" xfId="0" applyFont="1" applyFill="1" applyBorder="1"/>
    <xf numFmtId="0" fontId="29" fillId="0" borderId="22" xfId="0" applyFont="1" applyFill="1" applyBorder="1"/>
    <xf numFmtId="0" fontId="29" fillId="0" borderId="0" xfId="0" applyFont="1" applyBorder="1"/>
    <xf numFmtId="0" fontId="29" fillId="0" borderId="0" xfId="0" applyFont="1"/>
    <xf numFmtId="0" fontId="29" fillId="0" borderId="0" xfId="0" applyFont="1" applyFill="1"/>
    <xf numFmtId="0" fontId="29" fillId="0" borderId="23" xfId="0" applyFont="1" applyBorder="1"/>
    <xf numFmtId="0" fontId="29" fillId="0" borderId="24" xfId="0" applyFont="1" applyBorder="1"/>
    <xf numFmtId="0" fontId="29" fillId="0" borderId="25" xfId="0" applyFont="1" applyBorder="1"/>
    <xf numFmtId="0" fontId="19" fillId="0" borderId="0" xfId="0" applyFont="1" applyFill="1" applyBorder="1" applyAlignment="1">
      <alignment horizontal="center" vertical="center"/>
    </xf>
    <xf numFmtId="0" fontId="2" fillId="0" borderId="0" xfId="0" applyFont="1" applyBorder="1" applyAlignment="1">
      <alignment vertical="top" wrapText="1"/>
    </xf>
    <xf numFmtId="0" fontId="2" fillId="0" borderId="0" xfId="0" applyFont="1" applyAlignment="1">
      <alignment vertical="top" wrapText="1"/>
    </xf>
    <xf numFmtId="0" fontId="30" fillId="0" borderId="0" xfId="0" applyFont="1" applyBorder="1" applyAlignment="1">
      <alignment vertical="top" wrapText="1"/>
    </xf>
    <xf numFmtId="0" fontId="28" fillId="4" borderId="75" xfId="0" applyFont="1" applyFill="1" applyBorder="1" applyAlignment="1">
      <alignment vertical="top" wrapText="1"/>
    </xf>
    <xf numFmtId="0" fontId="19" fillId="0" borderId="0" xfId="0" applyFont="1" applyAlignment="1">
      <alignment horizontal="center"/>
    </xf>
    <xf numFmtId="0" fontId="1" fillId="0" borderId="21" xfId="0" applyFont="1" applyFill="1" applyBorder="1" applyAlignment="1">
      <alignment horizontal="center" vertical="center" wrapText="1"/>
    </xf>
    <xf numFmtId="0" fontId="36" fillId="0" borderId="0" xfId="0" applyFont="1" applyAlignment="1">
      <alignment vertical="center" wrapText="1"/>
    </xf>
    <xf numFmtId="0" fontId="36" fillId="0" borderId="0" xfId="0" applyFont="1" applyFill="1" applyBorder="1" applyAlignment="1">
      <alignment vertical="center" wrapText="1"/>
    </xf>
    <xf numFmtId="0" fontId="36" fillId="0" borderId="0" xfId="0" applyFont="1" applyAlignment="1">
      <alignment horizontal="left" vertical="center" wrapText="1"/>
    </xf>
    <xf numFmtId="0" fontId="36" fillId="0" borderId="0" xfId="0" applyFont="1" applyAlignment="1">
      <alignment horizontal="center" vertical="center" wrapText="1"/>
    </xf>
    <xf numFmtId="0" fontId="36" fillId="0" borderId="18" xfId="0" applyFont="1" applyFill="1" applyBorder="1" applyAlignment="1">
      <alignment vertical="center" wrapText="1"/>
    </xf>
    <xf numFmtId="0" fontId="36" fillId="0" borderId="19" xfId="0" applyFont="1" applyBorder="1" applyAlignment="1">
      <alignment vertical="center" wrapText="1"/>
    </xf>
    <xf numFmtId="0" fontId="36" fillId="0" borderId="19" xfId="0" applyFont="1" applyBorder="1" applyAlignment="1">
      <alignment horizontal="left" vertical="center" wrapText="1"/>
    </xf>
    <xf numFmtId="0" fontId="36" fillId="0" borderId="19" xfId="0" applyFont="1" applyBorder="1" applyAlignment="1">
      <alignment horizontal="center" vertical="center" wrapText="1"/>
    </xf>
    <xf numFmtId="0" fontId="36" fillId="0" borderId="20" xfId="0" applyFont="1" applyBorder="1" applyAlignment="1">
      <alignment vertical="center" wrapText="1"/>
    </xf>
    <xf numFmtId="0" fontId="36" fillId="0" borderId="21" xfId="0" applyFont="1" applyFill="1" applyBorder="1" applyAlignment="1">
      <alignment vertical="center" wrapText="1"/>
    </xf>
    <xf numFmtId="0" fontId="36" fillId="18" borderId="0" xfId="0" applyFont="1" applyFill="1" applyBorder="1" applyAlignment="1">
      <alignment horizontal="center" vertical="center" wrapText="1"/>
    </xf>
    <xf numFmtId="0" fontId="36" fillId="0" borderId="22" xfId="0" applyFont="1" applyBorder="1" applyAlignment="1">
      <alignment vertical="center" wrapText="1"/>
    </xf>
    <xf numFmtId="0" fontId="36" fillId="0" borderId="0" xfId="0" applyFont="1" applyBorder="1" applyAlignment="1">
      <alignment vertical="center" wrapText="1"/>
    </xf>
    <xf numFmtId="0" fontId="36" fillId="0" borderId="0" xfId="0" applyFont="1" applyBorder="1" applyAlignment="1">
      <alignment horizontal="left" vertical="center" wrapText="1"/>
    </xf>
    <xf numFmtId="0" fontId="36" fillId="0" borderId="0" xfId="0" applyFont="1" applyBorder="1" applyAlignment="1">
      <alignment horizontal="center" vertical="center" wrapText="1"/>
    </xf>
    <xf numFmtId="0" fontId="36" fillId="0" borderId="1" xfId="0" applyFont="1" applyFill="1" applyBorder="1" applyAlignment="1">
      <alignment horizontal="center" vertical="center" wrapText="1"/>
    </xf>
    <xf numFmtId="0" fontId="36" fillId="0" borderId="1" xfId="0" applyFont="1" applyFill="1" applyBorder="1" applyAlignment="1">
      <alignment horizontal="justify" vertical="center" wrapText="1"/>
    </xf>
    <xf numFmtId="0" fontId="38" fillId="0" borderId="1" xfId="1" applyFont="1" applyFill="1" applyBorder="1" applyAlignment="1">
      <alignment horizontal="center" vertical="center" wrapText="1"/>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0" fontId="38" fillId="0" borderId="1" xfId="1" applyFont="1" applyFill="1" applyBorder="1" applyAlignment="1">
      <alignment horizontal="left" vertical="center" wrapText="1"/>
    </xf>
    <xf numFmtId="0" fontId="36" fillId="0" borderId="1" xfId="0" applyFont="1" applyBorder="1" applyAlignment="1">
      <alignment horizontal="justify" vertical="center" wrapText="1"/>
    </xf>
    <xf numFmtId="0" fontId="38" fillId="0" borderId="1" xfId="1" applyFont="1" applyFill="1" applyBorder="1" applyAlignment="1">
      <alignment horizontal="justify" vertical="center" wrapText="1"/>
    </xf>
    <xf numFmtId="0" fontId="36" fillId="0" borderId="22" xfId="0" applyFont="1" applyBorder="1" applyAlignment="1">
      <alignment horizontal="left" vertical="center" wrapText="1"/>
    </xf>
    <xf numFmtId="0" fontId="39" fillId="0" borderId="1" xfId="1" applyFont="1" applyFill="1" applyBorder="1" applyAlignment="1">
      <alignment horizontal="center" vertical="center" wrapText="1"/>
    </xf>
    <xf numFmtId="0" fontId="36" fillId="0" borderId="1" xfId="0" applyFont="1" applyFill="1" applyBorder="1" applyAlignment="1">
      <alignment vertical="center" wrapText="1"/>
    </xf>
    <xf numFmtId="0" fontId="36" fillId="0" borderId="0" xfId="0" applyFont="1" applyBorder="1" applyAlignment="1">
      <alignment horizontal="left" vertical="center" wrapText="1"/>
    </xf>
    <xf numFmtId="0" fontId="36" fillId="13" borderId="1" xfId="0" applyFont="1" applyFill="1" applyBorder="1" applyAlignment="1">
      <alignment horizontal="left" vertical="center" wrapText="1"/>
    </xf>
    <xf numFmtId="0" fontId="36" fillId="0" borderId="23" xfId="0" applyFont="1" applyFill="1" applyBorder="1" applyAlignment="1">
      <alignment vertical="center" wrapText="1"/>
    </xf>
    <xf numFmtId="0" fontId="36" fillId="0" borderId="95" xfId="0" applyFont="1" applyBorder="1" applyAlignment="1">
      <alignment vertical="center" wrapText="1"/>
    </xf>
    <xf numFmtId="0" fontId="36" fillId="0" borderId="95" xfId="0" applyFont="1" applyBorder="1" applyAlignment="1">
      <alignment horizontal="center" vertical="center" wrapText="1"/>
    </xf>
    <xf numFmtId="0" fontId="36" fillId="0" borderId="24" xfId="0" applyFont="1" applyBorder="1" applyAlignment="1">
      <alignment horizontal="left" vertical="center" wrapText="1"/>
    </xf>
    <xf numFmtId="0" fontId="36" fillId="0" borderId="24" xfId="0" applyFont="1" applyBorder="1" applyAlignment="1">
      <alignment horizontal="center" vertical="center" wrapText="1"/>
    </xf>
    <xf numFmtId="0" fontId="36" fillId="0" borderId="24" xfId="0" applyFont="1" applyBorder="1" applyAlignment="1">
      <alignment vertical="center" wrapText="1"/>
    </xf>
    <xf numFmtId="0" fontId="36" fillId="0" borderId="25" xfId="0" applyFont="1" applyBorder="1" applyAlignment="1">
      <alignment vertical="center" wrapText="1"/>
    </xf>
    <xf numFmtId="0" fontId="37" fillId="0" borderId="0" xfId="0" applyFont="1" applyAlignment="1">
      <alignment horizontal="center" vertical="center" wrapText="1"/>
    </xf>
    <xf numFmtId="0" fontId="35" fillId="0" borderId="0" xfId="0" applyFont="1" applyAlignment="1">
      <alignment horizontal="center" vertical="center" wrapText="1"/>
    </xf>
    <xf numFmtId="0" fontId="35" fillId="0" borderId="21" xfId="0" applyFont="1" applyFill="1" applyBorder="1" applyAlignment="1">
      <alignment horizontal="center" vertical="center" wrapText="1"/>
    </xf>
    <xf numFmtId="0" fontId="35" fillId="0" borderId="22" xfId="0" applyFont="1" applyBorder="1" applyAlignment="1">
      <alignment horizontal="center" vertical="center" wrapText="1"/>
    </xf>
    <xf numFmtId="0" fontId="7" fillId="18" borderId="0" xfId="0" applyFont="1" applyFill="1" applyBorder="1" applyAlignment="1">
      <alignment horizontal="center" vertical="center"/>
    </xf>
    <xf numFmtId="49" fontId="34" fillId="2" borderId="0" xfId="1" applyNumberFormat="1" applyFont="1" applyFill="1" applyBorder="1" applyAlignment="1">
      <alignment horizontal="center" vertical="center"/>
    </xf>
    <xf numFmtId="0" fontId="19" fillId="0" borderId="0" xfId="0" applyFont="1" applyFill="1" applyBorder="1" applyAlignment="1">
      <alignment horizontal="center" vertical="center"/>
    </xf>
    <xf numFmtId="0" fontId="7" fillId="18" borderId="84" xfId="0" applyFont="1" applyFill="1" applyBorder="1" applyAlignment="1">
      <alignment horizontal="center" vertical="center"/>
    </xf>
    <xf numFmtId="0" fontId="7" fillId="18" borderId="85" xfId="0" applyFont="1" applyFill="1" applyBorder="1" applyAlignment="1">
      <alignment horizontal="center" vertical="center"/>
    </xf>
    <xf numFmtId="0" fontId="7" fillId="18" borderId="86" xfId="0" applyFont="1" applyFill="1" applyBorder="1" applyAlignment="1">
      <alignment horizontal="center" vertical="center"/>
    </xf>
    <xf numFmtId="0" fontId="10" fillId="2" borderId="0" xfId="0" applyFont="1" applyFill="1" applyBorder="1" applyAlignment="1">
      <alignment horizontal="center" vertical="center"/>
    </xf>
    <xf numFmtId="0" fontId="2" fillId="0" borderId="0" xfId="0" applyFont="1" applyBorder="1" applyAlignment="1">
      <alignment vertical="top" wrapText="1"/>
    </xf>
    <xf numFmtId="0" fontId="2" fillId="0" borderId="0" xfId="0" applyFont="1" applyAlignment="1">
      <alignment vertical="top" wrapText="1"/>
    </xf>
    <xf numFmtId="0" fontId="2" fillId="0" borderId="0" xfId="0" applyFont="1" applyBorder="1" applyAlignment="1">
      <alignment vertical="center" wrapText="1"/>
    </xf>
    <xf numFmtId="0" fontId="2" fillId="0" borderId="0" xfId="0" applyFont="1" applyAlignment="1">
      <alignment vertical="center" wrapText="1"/>
    </xf>
    <xf numFmtId="0" fontId="30" fillId="0" borderId="0" xfId="0" applyFont="1" applyBorder="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19" fillId="0" borderId="0" xfId="0" applyFont="1" applyBorder="1" applyAlignment="1">
      <alignment horizontal="left" vertical="top" wrapText="1"/>
    </xf>
    <xf numFmtId="0" fontId="19" fillId="0" borderId="0" xfId="0" applyFont="1" applyFill="1" applyBorder="1" applyAlignment="1">
      <alignment horizontal="left" vertical="top" wrapText="1"/>
    </xf>
    <xf numFmtId="0" fontId="20" fillId="0" borderId="0" xfId="0" applyFont="1" applyBorder="1" applyAlignment="1">
      <alignment horizontal="left" vertical="top" wrapText="1"/>
    </xf>
    <xf numFmtId="0" fontId="19" fillId="0" borderId="0" xfId="0" applyFont="1" applyAlignment="1">
      <alignment horizontal="left" vertical="top" wrapText="1"/>
    </xf>
    <xf numFmtId="0" fontId="20" fillId="0" borderId="0" xfId="0" applyFont="1" applyAlignment="1">
      <alignment horizontal="left" vertical="top" wrapText="1"/>
    </xf>
    <xf numFmtId="0" fontId="21" fillId="0" borderId="0" xfId="0" applyFont="1" applyBorder="1" applyAlignment="1">
      <alignment horizontal="left" vertical="top" wrapText="1"/>
    </xf>
    <xf numFmtId="0" fontId="20" fillId="0" borderId="0" xfId="0" applyFont="1" applyBorder="1" applyAlignment="1">
      <alignment horizontal="left" vertical="center" wrapText="1"/>
    </xf>
    <xf numFmtId="0" fontId="14" fillId="10" borderId="0" xfId="0" applyFont="1" applyFill="1" applyAlignment="1">
      <alignment horizontal="center" vertical="center" wrapText="1"/>
    </xf>
    <xf numFmtId="0" fontId="22" fillId="0" borderId="0" xfId="0" applyFont="1" applyFill="1" applyAlignment="1">
      <alignment horizontal="left" vertical="center" wrapText="1"/>
    </xf>
    <xf numFmtId="0" fontId="10" fillId="2" borderId="87" xfId="0" applyFont="1" applyFill="1" applyBorder="1" applyAlignment="1">
      <alignment horizontal="center" vertical="center"/>
    </xf>
    <xf numFmtId="0" fontId="10" fillId="2" borderId="88" xfId="0" applyFont="1" applyFill="1" applyBorder="1" applyAlignment="1">
      <alignment horizontal="center" vertical="center"/>
    </xf>
    <xf numFmtId="0" fontId="10" fillId="2" borderId="89" xfId="0" applyFont="1" applyFill="1" applyBorder="1" applyAlignment="1">
      <alignment horizontal="center" vertical="center"/>
    </xf>
    <xf numFmtId="0" fontId="20" fillId="0" borderId="74" xfId="0" applyFont="1" applyBorder="1" applyAlignment="1">
      <alignment horizontal="justify" vertical="top" wrapText="1"/>
    </xf>
    <xf numFmtId="0" fontId="0" fillId="0" borderId="74" xfId="0" applyBorder="1" applyAlignment="1"/>
    <xf numFmtId="0" fontId="26" fillId="2" borderId="59" xfId="0" applyFont="1" applyFill="1" applyBorder="1" applyAlignment="1">
      <alignment horizontal="center" vertical="center" wrapText="1"/>
    </xf>
    <xf numFmtId="0" fontId="26" fillId="2" borderId="60" xfId="0" applyFont="1" applyFill="1" applyBorder="1" applyAlignment="1">
      <alignment horizontal="center" vertical="center" wrapText="1"/>
    </xf>
    <xf numFmtId="0" fontId="27" fillId="2" borderId="61" xfId="0" applyFont="1" applyFill="1" applyBorder="1" applyAlignment="1">
      <alignment vertical="center"/>
    </xf>
    <xf numFmtId="0" fontId="14" fillId="2" borderId="66" xfId="0" applyFont="1" applyFill="1" applyBorder="1" applyAlignment="1">
      <alignment horizontal="center" vertical="center" wrapText="1"/>
    </xf>
    <xf numFmtId="0" fontId="0" fillId="0" borderId="67" xfId="0" applyBorder="1" applyAlignment="1"/>
    <xf numFmtId="0" fontId="20" fillId="0" borderId="76" xfId="0" applyFont="1" applyBorder="1" applyAlignment="1">
      <alignment horizontal="justify" vertical="top" wrapText="1"/>
    </xf>
    <xf numFmtId="0" fontId="0" fillId="0" borderId="76" xfId="0" applyBorder="1" applyAlignment="1"/>
    <xf numFmtId="0" fontId="20" fillId="4" borderId="74" xfId="0" applyFont="1" applyFill="1" applyBorder="1" applyAlignment="1">
      <alignment horizontal="justify" vertical="top" wrapText="1"/>
    </xf>
    <xf numFmtId="0" fontId="20" fillId="4" borderId="74" xfId="0" applyFont="1" applyFill="1" applyBorder="1" applyAlignment="1">
      <alignment vertical="top" wrapText="1"/>
    </xf>
    <xf numFmtId="0" fontId="20" fillId="0" borderId="74" xfId="0" applyFont="1" applyFill="1" applyBorder="1" applyAlignment="1">
      <alignment horizontal="justify" vertical="top" wrapText="1"/>
    </xf>
    <xf numFmtId="0" fontId="20" fillId="4" borderId="75" xfId="0" applyFont="1" applyFill="1" applyBorder="1" applyAlignment="1">
      <alignment horizontal="justify" vertical="top" wrapText="1"/>
    </xf>
    <xf numFmtId="0" fontId="0" fillId="0" borderId="75" xfId="0" applyBorder="1" applyAlignment="1"/>
    <xf numFmtId="0" fontId="28" fillId="4" borderId="77" xfId="0" applyFont="1" applyFill="1" applyBorder="1" applyAlignment="1">
      <alignment horizontal="center" vertical="top" wrapText="1"/>
    </xf>
    <xf numFmtId="0" fontId="8" fillId="0" borderId="77" xfId="0" applyFont="1" applyBorder="1" applyAlignment="1"/>
    <xf numFmtId="0" fontId="28" fillId="4" borderId="75" xfId="0" applyFont="1" applyFill="1" applyBorder="1" applyAlignment="1">
      <alignment vertical="top" wrapText="1"/>
    </xf>
    <xf numFmtId="0" fontId="8" fillId="0" borderId="75" xfId="0" applyFont="1" applyBorder="1" applyAlignment="1"/>
    <xf numFmtId="0" fontId="28" fillId="0" borderId="50"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4" xfId="0" applyFont="1" applyBorder="1" applyAlignment="1">
      <alignment horizontal="center" vertical="center" wrapText="1"/>
    </xf>
    <xf numFmtId="1" fontId="28" fillId="0" borderId="12" xfId="0" applyNumberFormat="1" applyFont="1" applyFill="1" applyBorder="1" applyAlignment="1">
      <alignment horizontal="center" vertical="center" wrapText="1"/>
    </xf>
    <xf numFmtId="0" fontId="1" fillId="19" borderId="11" xfId="0" applyFont="1" applyFill="1" applyBorder="1" applyAlignment="1">
      <alignment horizontal="center" vertical="center" wrapText="1"/>
    </xf>
    <xf numFmtId="0" fontId="1" fillId="19" borderId="42" xfId="0" applyFont="1" applyFill="1" applyBorder="1" applyAlignment="1">
      <alignment horizontal="center" vertical="center" wrapText="1"/>
    </xf>
    <xf numFmtId="0" fontId="17" fillId="0" borderId="34" xfId="0" applyFont="1" applyFill="1"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165" fontId="10" fillId="0" borderId="37" xfId="0" applyNumberFormat="1" applyFont="1"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10" fillId="0" borderId="17"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6" xfId="0" applyFont="1" applyFill="1" applyBorder="1" applyAlignment="1">
      <alignment horizontal="center" vertical="center" wrapText="1"/>
    </xf>
    <xf numFmtId="2" fontId="10" fillId="0" borderId="44" xfId="0" applyNumberFormat="1" applyFont="1" applyFill="1" applyBorder="1" applyAlignment="1">
      <alignment horizontal="center" vertical="center" wrapText="1"/>
    </xf>
    <xf numFmtId="2" fontId="10" fillId="0" borderId="45" xfId="0" applyNumberFormat="1" applyFont="1" applyFill="1" applyBorder="1" applyAlignment="1">
      <alignment horizontal="center" vertical="center" wrapText="1"/>
    </xf>
    <xf numFmtId="2" fontId="10" fillId="0" borderId="46" xfId="0" applyNumberFormat="1" applyFont="1" applyFill="1" applyBorder="1" applyAlignment="1">
      <alignment horizontal="center" vertical="center" wrapText="1"/>
    </xf>
    <xf numFmtId="0" fontId="28" fillId="0" borderId="44" xfId="0" applyFont="1" applyBorder="1" applyAlignment="1">
      <alignment horizontal="center" vertical="center" wrapText="1"/>
    </xf>
    <xf numFmtId="0" fontId="28" fillId="0" borderId="46" xfId="0" applyFont="1" applyBorder="1" applyAlignment="1">
      <alignment horizontal="center" vertical="center" wrapText="1"/>
    </xf>
    <xf numFmtId="1" fontId="28" fillId="0" borderId="44" xfId="0" applyNumberFormat="1" applyFont="1" applyFill="1" applyBorder="1" applyAlignment="1">
      <alignment horizontal="center" vertical="center" wrapText="1"/>
    </xf>
    <xf numFmtId="1" fontId="28" fillId="0" borderId="45" xfId="0" applyNumberFormat="1" applyFont="1" applyFill="1" applyBorder="1" applyAlignment="1">
      <alignment horizontal="center" vertical="center" wrapText="1"/>
    </xf>
    <xf numFmtId="1" fontId="28" fillId="0" borderId="46" xfId="0" applyNumberFormat="1" applyFont="1" applyFill="1" applyBorder="1" applyAlignment="1">
      <alignment horizontal="center" vertical="center" wrapText="1"/>
    </xf>
    <xf numFmtId="0" fontId="28" fillId="0" borderId="52" xfId="0" applyFont="1" applyBorder="1" applyAlignment="1">
      <alignment horizontal="center" vertical="center" wrapText="1"/>
    </xf>
    <xf numFmtId="1" fontId="28" fillId="0" borderId="52" xfId="0" applyNumberFormat="1" applyFont="1" applyFill="1" applyBorder="1" applyAlignment="1">
      <alignment horizontal="center" wrapText="1"/>
    </xf>
    <xf numFmtId="1" fontId="28" fillId="0" borderId="45" xfId="0" applyNumberFormat="1" applyFont="1" applyFill="1" applyBorder="1" applyAlignment="1">
      <alignment horizontal="center" wrapText="1"/>
    </xf>
    <xf numFmtId="1" fontId="28" fillId="0" borderId="46" xfId="0" applyNumberFormat="1" applyFont="1" applyFill="1" applyBorder="1" applyAlignment="1">
      <alignment horizontal="center" wrapText="1"/>
    </xf>
    <xf numFmtId="1" fontId="28" fillId="0" borderId="10" xfId="0" applyNumberFormat="1" applyFont="1" applyFill="1" applyBorder="1" applyAlignment="1">
      <alignment horizontal="center" vertical="center" wrapText="1"/>
    </xf>
    <xf numFmtId="0" fontId="1" fillId="19" borderId="91" xfId="0" applyFont="1" applyFill="1" applyBorder="1" applyAlignment="1">
      <alignment horizontal="center" vertical="center" wrapText="1"/>
    </xf>
    <xf numFmtId="0" fontId="1" fillId="19" borderId="92" xfId="0" applyFont="1" applyFill="1" applyBorder="1" applyAlignment="1">
      <alignment horizontal="center" vertical="center" wrapText="1"/>
    </xf>
    <xf numFmtId="0" fontId="17" fillId="0" borderId="26" xfId="0" applyFont="1" applyFill="1" applyBorder="1" applyAlignment="1">
      <alignment horizontal="center" vertical="center"/>
    </xf>
    <xf numFmtId="0" fontId="17" fillId="0" borderId="27" xfId="0" applyFont="1" applyFill="1" applyBorder="1" applyAlignment="1">
      <alignment horizontal="center" vertical="center"/>
    </xf>
    <xf numFmtId="0" fontId="2" fillId="0" borderId="27" xfId="0" applyFont="1" applyBorder="1" applyAlignment="1">
      <alignment vertical="center"/>
    </xf>
    <xf numFmtId="0" fontId="2" fillId="0" borderId="28" xfId="0" applyFont="1" applyBorder="1" applyAlignment="1">
      <alignment vertical="center"/>
    </xf>
    <xf numFmtId="0" fontId="9" fillId="3" borderId="13" xfId="0" applyFont="1" applyFill="1" applyBorder="1" applyAlignment="1">
      <alignment vertical="center"/>
    </xf>
    <xf numFmtId="0" fontId="9" fillId="3" borderId="14" xfId="0" applyFont="1" applyFill="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15" fillId="19" borderId="29" xfId="0" applyFont="1" applyFill="1" applyBorder="1" applyAlignment="1">
      <alignment horizontal="center" vertical="center" wrapText="1"/>
    </xf>
    <xf numFmtId="0" fontId="16" fillId="19" borderId="41" xfId="0" applyFont="1" applyFill="1" applyBorder="1" applyAlignment="1">
      <alignment horizontal="center" vertical="center" wrapText="1"/>
    </xf>
    <xf numFmtId="0" fontId="1" fillId="19" borderId="17" xfId="0" applyFont="1" applyFill="1" applyBorder="1" applyAlignment="1">
      <alignment horizontal="center" vertical="center" wrapText="1"/>
    </xf>
    <xf numFmtId="0" fontId="0" fillId="19" borderId="43" xfId="0" applyFill="1" applyBorder="1" applyAlignment="1">
      <alignment horizontal="center" vertical="center" wrapText="1"/>
    </xf>
    <xf numFmtId="1" fontId="28" fillId="0" borderId="50" xfId="0" applyNumberFormat="1" applyFont="1" applyFill="1" applyBorder="1" applyAlignment="1">
      <alignment horizontal="center" vertical="center" wrapText="1"/>
    </xf>
    <xf numFmtId="1" fontId="28" fillId="0" borderId="54" xfId="0" applyNumberFormat="1" applyFont="1" applyFill="1" applyBorder="1" applyAlignment="1">
      <alignment horizontal="center" vertical="center" wrapText="1"/>
    </xf>
    <xf numFmtId="1" fontId="28" fillId="0" borderId="52" xfId="0" applyNumberFormat="1" applyFont="1" applyFill="1" applyBorder="1" applyAlignment="1">
      <alignment horizontal="center" vertical="center" wrapText="1"/>
    </xf>
    <xf numFmtId="1" fontId="28" fillId="0" borderId="30" xfId="0" applyNumberFormat="1" applyFont="1" applyFill="1" applyBorder="1" applyAlignment="1">
      <alignment horizontal="center" vertical="center" wrapText="1"/>
    </xf>
    <xf numFmtId="1" fontId="28" fillId="0" borderId="16" xfId="0" applyNumberFormat="1" applyFont="1" applyFill="1" applyBorder="1" applyAlignment="1">
      <alignment horizontal="center" vertical="center" wrapText="1"/>
    </xf>
    <xf numFmtId="0" fontId="28" fillId="0" borderId="16"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30" xfId="0" applyFont="1" applyBorder="1" applyAlignment="1">
      <alignment horizontal="center" vertical="center" wrapText="1"/>
    </xf>
    <xf numFmtId="0" fontId="2" fillId="0" borderId="0" xfId="0" applyFont="1" applyBorder="1" applyAlignment="1">
      <alignment horizontal="center"/>
    </xf>
    <xf numFmtId="0" fontId="19" fillId="0" borderId="0" xfId="0" applyFont="1" applyAlignment="1">
      <alignment horizontal="center"/>
    </xf>
    <xf numFmtId="0" fontId="1" fillId="19" borderId="1" xfId="0" applyFont="1" applyFill="1" applyBorder="1" applyAlignment="1">
      <alignment horizontal="center" vertical="center" wrapText="1"/>
    </xf>
    <xf numFmtId="0" fontId="1" fillId="19" borderId="90" xfId="0" applyFont="1" applyFill="1" applyBorder="1" applyAlignment="1">
      <alignment horizontal="center" vertical="center" wrapText="1"/>
    </xf>
    <xf numFmtId="0" fontId="1" fillId="19" borderId="93" xfId="0" applyFont="1" applyFill="1" applyBorder="1" applyAlignment="1">
      <alignment horizontal="center" vertical="center" wrapText="1"/>
    </xf>
    <xf numFmtId="0" fontId="1" fillId="19" borderId="101" xfId="0" applyFont="1" applyFill="1" applyBorder="1" applyAlignment="1">
      <alignment horizontal="center" vertical="center" wrapText="1"/>
    </xf>
    <xf numFmtId="0" fontId="1" fillId="20" borderId="1"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21" xfId="0" applyFont="1" applyFill="1" applyBorder="1" applyAlignment="1">
      <alignment horizontal="left" vertical="center" wrapText="1"/>
    </xf>
    <xf numFmtId="0" fontId="37" fillId="0" borderId="12"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6" fillId="0" borderId="93" xfId="0" applyFont="1" applyBorder="1" applyAlignment="1">
      <alignment horizontal="left" vertical="center" wrapText="1"/>
    </xf>
    <xf numFmtId="0" fontId="36" fillId="0" borderId="0" xfId="0" applyFont="1" applyBorder="1" applyAlignment="1">
      <alignment horizontal="left" vertical="center" wrapText="1"/>
    </xf>
    <xf numFmtId="0" fontId="36" fillId="0" borderId="94" xfId="0" applyFont="1" applyBorder="1" applyAlignment="1">
      <alignment horizontal="left" vertical="center" wrapText="1"/>
    </xf>
    <xf numFmtId="0" fontId="36" fillId="0" borderId="100" xfId="0" applyFont="1" applyBorder="1" applyAlignment="1">
      <alignment horizontal="center" vertical="center" wrapText="1"/>
    </xf>
    <xf numFmtId="0" fontId="36" fillId="0" borderId="97" xfId="0" applyFont="1" applyBorder="1" applyAlignment="1">
      <alignment horizontal="center" vertical="center" wrapText="1"/>
    </xf>
    <xf numFmtId="0" fontId="36" fillId="0" borderId="98" xfId="0" applyFont="1" applyBorder="1" applyAlignment="1">
      <alignment horizontal="center" vertical="center" wrapText="1"/>
    </xf>
    <xf numFmtId="0" fontId="36" fillId="0" borderId="102" xfId="0" applyFont="1" applyBorder="1" applyAlignment="1">
      <alignment horizontal="left" vertical="center" wrapText="1"/>
    </xf>
    <xf numFmtId="0" fontId="36" fillId="0" borderId="103" xfId="0" applyFont="1" applyBorder="1" applyAlignment="1">
      <alignment horizontal="left" vertical="center" wrapText="1"/>
    </xf>
    <xf numFmtId="0" fontId="36" fillId="0" borderId="103" xfId="0" applyFont="1" applyBorder="1" applyAlignment="1">
      <alignment horizontal="center" vertical="center" wrapText="1"/>
    </xf>
    <xf numFmtId="0" fontId="36" fillId="0" borderId="104" xfId="0" applyFont="1" applyBorder="1" applyAlignment="1">
      <alignment horizontal="center" vertical="center" wrapText="1"/>
    </xf>
    <xf numFmtId="0" fontId="36" fillId="0" borderId="93" xfId="0" applyFont="1" applyBorder="1" applyAlignment="1">
      <alignment horizontal="left" wrapText="1"/>
    </xf>
    <xf numFmtId="0" fontId="36" fillId="0" borderId="96" xfId="0" applyFont="1" applyBorder="1" applyAlignment="1">
      <alignment horizontal="center" vertical="center" wrapText="1"/>
    </xf>
    <xf numFmtId="0" fontId="36" fillId="0" borderId="99" xfId="0" applyFont="1" applyBorder="1" applyAlignment="1">
      <alignment horizontal="center" vertical="center" wrapText="1"/>
    </xf>
    <xf numFmtId="0" fontId="35" fillId="18" borderId="84" xfId="0" applyFont="1" applyFill="1" applyBorder="1" applyAlignment="1">
      <alignment horizontal="center" vertical="center" wrapText="1"/>
    </xf>
    <xf numFmtId="0" fontId="35" fillId="18" borderId="85" xfId="0" applyFont="1" applyFill="1" applyBorder="1" applyAlignment="1">
      <alignment horizontal="center" vertical="center" wrapText="1"/>
    </xf>
    <xf numFmtId="0" fontId="35" fillId="18" borderId="85" xfId="0" applyFont="1" applyFill="1" applyBorder="1" applyAlignment="1">
      <alignment horizontal="left" vertical="center" wrapText="1"/>
    </xf>
  </cellXfs>
  <cellStyles count="4">
    <cellStyle name="Hipervínculo" xfId="1" builtinId="8"/>
    <cellStyle name="Millares [0] 2" xfId="3"/>
    <cellStyle name="Normal" xfId="0" builtinId="0"/>
    <cellStyle name="Normal 2" xfId="2"/>
  </cellStyles>
  <dxfs count="87">
    <dxf>
      <fill>
        <patternFill>
          <bgColor rgb="FFFFF2C9"/>
        </patternFill>
      </fill>
    </dxf>
    <dxf>
      <fill>
        <patternFill>
          <bgColor theme="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00"/>
      <color rgb="FFEE0000"/>
      <color rgb="FF00D200"/>
      <color rgb="FFBEE395"/>
      <color rgb="FFCCFF66"/>
      <color rgb="FF009900"/>
      <color rgb="FF5F5F5F"/>
      <color rgb="FFFFD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60435851760577541"/>
        </c:manualLayout>
      </c:layout>
      <c:barChart>
        <c:barDir val="col"/>
        <c:grouping val="clustered"/>
        <c:varyColors val="0"/>
        <c:ser>
          <c:idx val="0"/>
          <c:order val="0"/>
          <c:tx>
            <c:strRef>
              <c:f>Gráficas!$J$35</c:f>
              <c:strCache>
                <c:ptCount val="1"/>
                <c:pt idx="0">
                  <c:v>Niveles</c:v>
                </c:pt>
              </c:strCache>
            </c:strRef>
          </c:tx>
          <c:spPr>
            <a:gradFill>
              <a:gsLst>
                <a:gs pos="0">
                  <a:srgbClr val="009900"/>
                </a:gs>
                <a:gs pos="21000">
                  <a:srgbClr val="FFFF00"/>
                </a:gs>
                <a:gs pos="79000">
                  <a:srgbClr val="EE0000"/>
                </a:gs>
                <a:gs pos="34000">
                  <a:srgbClr val="FFFF00"/>
                </a:gs>
                <a:gs pos="54000">
                  <a:srgbClr val="FF6600"/>
                </a:gs>
                <a:gs pos="100000">
                  <a:srgbClr val="8E0000"/>
                </a:gs>
              </a:gsLst>
              <a:lin ang="5400000" scaled="0"/>
            </a:gradFill>
            <a:ln>
              <a:noFill/>
            </a:ln>
            <a:effectLst/>
          </c:spPr>
          <c:invertIfNegative val="0"/>
          <c:cat>
            <c:strRef>
              <c:f>Gráficas!$I$36:$I$43</c:f>
              <c:strCache>
                <c:ptCount val="8"/>
                <c:pt idx="0">
                  <c:v>Transparencia pasiva</c:v>
                </c:pt>
                <c:pt idx="1">
                  <c:v>Transparencia activa </c:v>
                </c:pt>
                <c:pt idx="2">
                  <c:v>Seguimiento acceso a la información pública</c:v>
                </c:pt>
                <c:pt idx="3">
                  <c:v>Divulgación política de seguridad de la información y de protección de datos personales</c:v>
                </c:pt>
                <c:pt idx="4">
                  <c:v>Gestión documental para el acceso a la información pública </c:v>
                </c:pt>
                <c:pt idx="5">
                  <c:v>Instrumentos gestión de la información </c:v>
                </c:pt>
                <c:pt idx="6">
                  <c:v>Criterios diferenciales de accesibilidad a la información pública </c:v>
                </c:pt>
                <c:pt idx="7">
                  <c:v>Conocimientos y criterios sobre transparencia y acceso a la información pública </c:v>
                </c:pt>
              </c:strCache>
            </c:strRef>
          </c:cat>
          <c:val>
            <c:numRef>
              <c:f>Gráficas!$J$36:$J$43</c:f>
              <c:numCache>
                <c:formatCode>General</c:formatCode>
                <c:ptCount val="8"/>
                <c:pt idx="0">
                  <c:v>100</c:v>
                </c:pt>
                <c:pt idx="1">
                  <c:v>100</c:v>
                </c:pt>
                <c:pt idx="2">
                  <c:v>100</c:v>
                </c:pt>
                <c:pt idx="3">
                  <c:v>100</c:v>
                </c:pt>
                <c:pt idx="4">
                  <c:v>100</c:v>
                </c:pt>
                <c:pt idx="5">
                  <c:v>100</c:v>
                </c:pt>
                <c:pt idx="6">
                  <c:v>100</c:v>
                </c:pt>
                <c:pt idx="7">
                  <c:v>100</c:v>
                </c:pt>
              </c:numCache>
            </c:numRef>
          </c:val>
          <c:extLst xmlns:c16r2="http://schemas.microsoft.com/office/drawing/2015/06/char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83861504"/>
        <c:axId val="83863040"/>
      </c:barChart>
      <c:scatterChart>
        <c:scatterStyle val="lineMarker"/>
        <c:varyColors val="0"/>
        <c:ser>
          <c:idx val="1"/>
          <c:order val="1"/>
          <c:tx>
            <c:strRef>
              <c:f>Gráficas!$K$35</c:f>
              <c:strCache>
                <c:ptCount val="1"/>
                <c:pt idx="0">
                  <c:v>Calificación</c:v>
                </c:pt>
              </c:strCache>
            </c:strRef>
          </c:tx>
          <c:spPr>
            <a:ln w="25400" cap="rnd">
              <a:noFill/>
              <a:round/>
            </a:ln>
            <a:effectLst/>
          </c:spPr>
          <c:marker>
            <c:symbol val="dash"/>
            <c:size val="15"/>
            <c:spPr>
              <a:solidFill>
                <a:schemeClr val="tx1"/>
              </a:solidFill>
              <a:ln w="19050">
                <a:solidFill>
                  <a:schemeClr val="tx1"/>
                </a:solidFill>
              </a:ln>
              <a:effectLst/>
            </c:spPr>
          </c:marker>
          <c:dPt>
            <c:idx val="0"/>
            <c:marker>
              <c:spPr>
                <a:solidFill>
                  <a:schemeClr val="tx1"/>
                </a:solidFill>
                <a:ln w="1905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776C-4E7C-8E3E-8D909F25EBAE}"/>
              </c:ext>
            </c:extLst>
          </c:dPt>
          <c:dPt>
            <c:idx val="1"/>
            <c:marker>
              <c:spPr>
                <a:solidFill>
                  <a:schemeClr val="tx1"/>
                </a:solidFill>
                <a:ln w="1905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776C-4E7C-8E3E-8D909F25EBAE}"/>
              </c:ext>
            </c:extLst>
          </c:dPt>
          <c:dPt>
            <c:idx val="2"/>
            <c:marker>
              <c:spPr>
                <a:solidFill>
                  <a:schemeClr val="tx1"/>
                </a:solidFill>
                <a:ln w="1905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776C-4E7C-8E3E-8D909F25EBAE}"/>
              </c:ext>
            </c:extLst>
          </c:dPt>
          <c:dPt>
            <c:idx val="3"/>
            <c:marker>
              <c:spPr>
                <a:solidFill>
                  <a:schemeClr val="tx1"/>
                </a:solidFill>
                <a:ln w="1905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Gráficas!$I$36:$I$43</c:f>
              <c:strCache>
                <c:ptCount val="8"/>
                <c:pt idx="0">
                  <c:v>Transparencia pasiva</c:v>
                </c:pt>
                <c:pt idx="1">
                  <c:v>Transparencia activa </c:v>
                </c:pt>
                <c:pt idx="2">
                  <c:v>Seguimiento acceso a la información pública</c:v>
                </c:pt>
                <c:pt idx="3">
                  <c:v>Divulgación política de seguridad de la información y de protección de datos personales</c:v>
                </c:pt>
                <c:pt idx="4">
                  <c:v>Gestión documental para el acceso a la información pública </c:v>
                </c:pt>
                <c:pt idx="5">
                  <c:v>Instrumentos gestión de la información </c:v>
                </c:pt>
                <c:pt idx="6">
                  <c:v>Criterios diferenciales de accesibilidad a la información pública </c:v>
                </c:pt>
                <c:pt idx="7">
                  <c:v>Conocimientos y criterios sobre transparencia y acceso a la información pública </c:v>
                </c:pt>
              </c:strCache>
            </c:strRef>
          </c:xVal>
          <c:yVal>
            <c:numRef>
              <c:f>Gráficas!$K$36:$K$43</c:f>
              <c:numCache>
                <c:formatCode>0.0</c:formatCode>
                <c:ptCount val="8"/>
                <c:pt idx="0">
                  <c:v>67.277777777777771</c:v>
                </c:pt>
                <c:pt idx="1">
                  <c:v>71.638297872340431</c:v>
                </c:pt>
                <c:pt idx="2">
                  <c:v>25.75</c:v>
                </c:pt>
                <c:pt idx="3">
                  <c:v>47.75</c:v>
                </c:pt>
                <c:pt idx="4">
                  <c:v>22.2</c:v>
                </c:pt>
                <c:pt idx="5">
                  <c:v>1</c:v>
                </c:pt>
                <c:pt idx="6">
                  <c:v>24.4</c:v>
                </c:pt>
                <c:pt idx="7">
                  <c:v>40</c:v>
                </c:pt>
              </c:numCache>
            </c:numRef>
          </c:yVal>
          <c:smooth val="0"/>
          <c:extLst xmlns:c16r2="http://schemas.microsoft.com/office/drawing/2015/06/char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83861504"/>
        <c:axId val="83863040"/>
      </c:scatterChart>
      <c:catAx>
        <c:axId val="83861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63040"/>
        <c:crosses val="autoZero"/>
        <c:auto val="1"/>
        <c:lblAlgn val="ctr"/>
        <c:lblOffset val="100"/>
        <c:noMultiLvlLbl val="0"/>
      </c:catAx>
      <c:valAx>
        <c:axId val="8386304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6150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31000">
                    <a:srgbClr val="FFFF00"/>
                  </a:gs>
                  <a:gs pos="22000">
                    <a:srgbClr val="FFFF00"/>
                  </a:gs>
                  <a:gs pos="74000">
                    <a:srgbClr val="FF0000"/>
                  </a:gs>
                  <a:gs pos="50000">
                    <a:srgbClr val="FF6600"/>
                  </a:gs>
                  <a:gs pos="100000">
                    <a:srgbClr val="C00000"/>
                  </a:gs>
                </a:gsLst>
                <a:lin ang="5400000" scaled="0"/>
              </a:gradFill>
              <a:ln>
                <a:noFill/>
              </a:ln>
              <a:effectLst/>
            </c:spPr>
            <c:extLst xmlns:c16r2="http://schemas.microsoft.com/office/drawing/2015/06/chart">
              <c:ext xmlns:c16="http://schemas.microsoft.com/office/drawing/2014/chart" uri="{C3380CC4-5D6E-409C-BE32-E72D297353CC}">
                <c16:uniqueId val="{00000005-411D-4157-A741-668217A24794}"/>
              </c:ext>
            </c:extLst>
          </c:dPt>
          <c:cat>
            <c:strRef>
              <c:f>Gráficas!$I$12</c:f>
              <c:strCache>
                <c:ptCount val="1"/>
                <c:pt idx="0">
                  <c:v>POLÍTICA TRANSPARENCIA Y ACCESO A LA INFORMACIÓN </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93592960"/>
        <c:axId val="9360294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TRANSPARENCIA Y ACCESO A LA INFORMACIÓN </c:v>
                </c:pt>
              </c:strCache>
            </c:strRef>
          </c:xVal>
          <c:yVal>
            <c:numRef>
              <c:f>Gráficas!$K$12</c:f>
              <c:numCache>
                <c:formatCode>0.0</c:formatCode>
                <c:ptCount val="1"/>
                <c:pt idx="0">
                  <c:v>55.185567010309278</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93592960"/>
        <c:axId val="93602944"/>
      </c:scatterChart>
      <c:catAx>
        <c:axId val="9359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3602944"/>
        <c:crosses val="autoZero"/>
        <c:auto val="1"/>
        <c:lblAlgn val="ctr"/>
        <c:lblOffset val="100"/>
        <c:noMultiLvlLbl val="0"/>
      </c:catAx>
      <c:valAx>
        <c:axId val="9360294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359296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Inicio!A1"/><Relationship Id="rId5"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hyperlink" Target="#Inicio!A1"/><Relationship Id="rId6" Type="http://schemas.openxmlformats.org/officeDocument/2006/relationships/image" Target="../media/image8.svg"/><Relationship Id="rId5" Type="http://schemas.openxmlformats.org/officeDocument/2006/relationships/image" Target="../media/image6.png"/><Relationship Id="rId4" Type="http://schemas.openxmlformats.org/officeDocument/2006/relationships/hyperlink" Target="#Gr&#225;ficas!A1"/></Relationships>
</file>

<file path=xl/drawings/_rels/drawing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7.png"/></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8.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31750</xdr:colOff>
      <xdr:row>1</xdr:row>
      <xdr:rowOff>42334</xdr:rowOff>
    </xdr:from>
    <xdr:to>
      <xdr:col>12</xdr:col>
      <xdr:colOff>181750</xdr:colOff>
      <xdr:row>1</xdr:row>
      <xdr:rowOff>999433</xdr:rowOff>
    </xdr:to>
    <xdr:pic>
      <xdr:nvPicPr>
        <xdr:cNvPr id="2" name="Imagen 1">
          <a:extLst>
            <a:ext uri="{FF2B5EF4-FFF2-40B4-BE49-F238E27FC236}">
              <a16:creationId xmlns:a16="http://schemas.microsoft.com/office/drawing/2014/main" xmlns="" id="{A969D9CA-21FE-4E5F-B72B-3D8382D418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8750" y="11641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77</xdr:row>
      <xdr:rowOff>11907</xdr:rowOff>
    </xdr:from>
    <xdr:to>
      <xdr:col>11</xdr:col>
      <xdr:colOff>461962</xdr:colOff>
      <xdr:row>82</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0</xdr:colOff>
      <xdr:row>1</xdr:row>
      <xdr:rowOff>74083</xdr:rowOff>
    </xdr:from>
    <xdr:to>
      <xdr:col>13</xdr:col>
      <xdr:colOff>150000</xdr:colOff>
      <xdr:row>1</xdr:row>
      <xdr:rowOff>1031182</xdr:rowOff>
    </xdr:to>
    <xdr:pic>
      <xdr:nvPicPr>
        <xdr:cNvPr id="4" name="Imagen 3">
          <a:extLst>
            <a:ext uri="{FF2B5EF4-FFF2-40B4-BE49-F238E27FC236}">
              <a16:creationId xmlns:a16="http://schemas.microsoft.com/office/drawing/2014/main" xmlns="" id="{47F731AD-4CA2-49C8-B3A5-7A1D9436F5B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73083" y="1270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309562</xdr:colOff>
      <xdr:row>83</xdr:row>
      <xdr:rowOff>11907</xdr:rowOff>
    </xdr:from>
    <xdr:to>
      <xdr:col>11</xdr:col>
      <xdr:colOff>461962</xdr:colOff>
      <xdr:row>88</xdr:row>
      <xdr:rowOff>33338</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5587" y="24881682"/>
          <a:ext cx="914400" cy="926306"/>
        </a:xfrm>
        <a:prstGeom prst="rect">
          <a:avLst/>
        </a:prstGeom>
      </xdr:spPr>
    </xdr:pic>
    <xdr:clientData/>
  </xdr:twoCellAnchor>
  <xdr:twoCellAnchor editAs="oneCell">
    <xdr:from>
      <xdr:col>8</xdr:col>
      <xdr:colOff>488157</xdr:colOff>
      <xdr:row>1</xdr:row>
      <xdr:rowOff>107155</xdr:rowOff>
    </xdr:from>
    <xdr:to>
      <xdr:col>13</xdr:col>
      <xdr:colOff>638157</xdr:colOff>
      <xdr:row>1</xdr:row>
      <xdr:rowOff>1064254</xdr:rowOff>
    </xdr:to>
    <xdr:pic>
      <xdr:nvPicPr>
        <xdr:cNvPr id="3" name="Imagen 2">
          <a:extLst>
            <a:ext uri="{FF2B5EF4-FFF2-40B4-BE49-F238E27FC236}">
              <a16:creationId xmlns:a16="http://schemas.microsoft.com/office/drawing/2014/main" xmlns="" id="{D4E6C488-8A57-4F80-A9A2-58D7F78D572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62563" y="178593"/>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49</xdr:row>
      <xdr:rowOff>0</xdr:rowOff>
    </xdr:from>
    <xdr:to>
      <xdr:col>3</xdr:col>
      <xdr:colOff>914400</xdr:colOff>
      <xdr:row>54</xdr:row>
      <xdr:rowOff>21431</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DA481311-1D62-4180-8C3A-6E968A91BB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5397500" y="22214417"/>
          <a:ext cx="914400" cy="921015"/>
        </a:xfrm>
        <a:prstGeom prst="rect">
          <a:avLst/>
        </a:prstGeom>
      </xdr:spPr>
    </xdr:pic>
    <xdr:clientData/>
  </xdr:twoCellAnchor>
  <xdr:twoCellAnchor editAs="oneCell">
    <xdr:from>
      <xdr:col>2</xdr:col>
      <xdr:colOff>3153833</xdr:colOff>
      <xdr:row>1</xdr:row>
      <xdr:rowOff>74084</xdr:rowOff>
    </xdr:from>
    <xdr:to>
      <xdr:col>4</xdr:col>
      <xdr:colOff>2107916</xdr:colOff>
      <xdr:row>1</xdr:row>
      <xdr:rowOff>1031183</xdr:rowOff>
    </xdr:to>
    <xdr:pic>
      <xdr:nvPicPr>
        <xdr:cNvPr id="3" name="Imagen 2">
          <a:extLst>
            <a:ext uri="{FF2B5EF4-FFF2-40B4-BE49-F238E27FC236}">
              <a16:creationId xmlns:a16="http://schemas.microsoft.com/office/drawing/2014/main" xmlns="" id="{83A780D8-8204-4426-8676-402870C4080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19083" y="254001"/>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4274343</xdr:colOff>
      <xdr:row>46</xdr:row>
      <xdr:rowOff>214312</xdr:rowOff>
    </xdr:from>
    <xdr:to>
      <xdr:col>3</xdr:col>
      <xdr:colOff>5188743</xdr:colOff>
      <xdr:row>51</xdr:row>
      <xdr:rowOff>4233</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2550D45E-8813-4D95-876F-A3914FC582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7024687" y="28432125"/>
          <a:ext cx="914400" cy="921015"/>
        </a:xfrm>
        <a:prstGeom prst="rect">
          <a:avLst/>
        </a:prstGeom>
      </xdr:spPr>
    </xdr:pic>
    <xdr:clientData/>
  </xdr:twoCellAnchor>
  <xdr:twoCellAnchor editAs="oneCell">
    <xdr:from>
      <xdr:col>6</xdr:col>
      <xdr:colOff>702469</xdr:colOff>
      <xdr:row>6</xdr:row>
      <xdr:rowOff>297656</xdr:rowOff>
    </xdr:from>
    <xdr:to>
      <xdr:col>8</xdr:col>
      <xdr:colOff>150019</xdr:colOff>
      <xdr:row>7</xdr:row>
      <xdr:rowOff>182827</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9311AF42-4393-4CE8-B5FA-0F251B16C1B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311188" y="1916906"/>
          <a:ext cx="914400" cy="921015"/>
        </a:xfrm>
        <a:prstGeom prst="rect">
          <a:avLst/>
        </a:prstGeom>
      </xdr:spPr>
    </xdr:pic>
    <xdr:clientData/>
  </xdr:twoCellAnchor>
  <xdr:twoCellAnchor editAs="oneCell">
    <xdr:from>
      <xdr:col>3</xdr:col>
      <xdr:colOff>2143125</xdr:colOff>
      <xdr:row>1</xdr:row>
      <xdr:rowOff>71438</xdr:rowOff>
    </xdr:from>
    <xdr:to>
      <xdr:col>3</xdr:col>
      <xdr:colOff>6103125</xdr:colOff>
      <xdr:row>1</xdr:row>
      <xdr:rowOff>1028537</xdr:rowOff>
    </xdr:to>
    <xdr:pic>
      <xdr:nvPicPr>
        <xdr:cNvPr id="4" name="Imagen 3">
          <a:extLst>
            <a:ext uri="{FF2B5EF4-FFF2-40B4-BE49-F238E27FC236}">
              <a16:creationId xmlns:a16="http://schemas.microsoft.com/office/drawing/2014/main" xmlns="" id="{67C4C717-E8E9-43EE-BC2D-32CD099133A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93469" y="166688"/>
          <a:ext cx="3960000" cy="9570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366713</xdr:colOff>
      <xdr:row>6</xdr:row>
      <xdr:rowOff>95250</xdr:rowOff>
    </xdr:from>
    <xdr:to>
      <xdr:col>10</xdr:col>
      <xdr:colOff>1357226</xdr:colOff>
      <xdr:row>9</xdr:row>
      <xdr:rowOff>383721</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892463" y="1333500"/>
          <a:ext cx="990513" cy="996041"/>
        </a:xfrm>
        <a:prstGeom prst="rect">
          <a:avLst/>
        </a:prstGeom>
      </xdr:spPr>
    </xdr:pic>
    <xdr:clientData/>
  </xdr:twoCellAnchor>
  <xdr:twoCellAnchor editAs="oneCell">
    <xdr:from>
      <xdr:col>10</xdr:col>
      <xdr:colOff>340499</xdr:colOff>
      <xdr:row>12</xdr:row>
      <xdr:rowOff>190500</xdr:rowOff>
    </xdr:from>
    <xdr:to>
      <xdr:col>10</xdr:col>
      <xdr:colOff>1367788</xdr:colOff>
      <xdr:row>14</xdr:row>
      <xdr:rowOff>55450</xdr:rowOff>
    </xdr:to>
    <xdr:pic>
      <xdr:nvPicPr>
        <xdr:cNvPr id="3" name="Gráfico 4" descr="Gráfico de barras">
          <a:hlinkClick xmlns:r="http://schemas.openxmlformats.org/officeDocument/2006/relationships" r:id="rId4"/>
          <a:extLst>
            <a:ext uri="{FF2B5EF4-FFF2-40B4-BE49-F238E27FC236}">
              <a16:creationId xmlns:a16="http://schemas.microsoft.com/office/drawing/2014/main" xmlns="" id="{00000000-0008-0000-07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5866249" y="3578679"/>
          <a:ext cx="1027289" cy="1021557"/>
        </a:xfrm>
        <a:prstGeom prst="rect">
          <a:avLst/>
        </a:prstGeom>
      </xdr:spPr>
    </xdr:pic>
    <xdr:clientData/>
  </xdr:twoCellAnchor>
  <xdr:twoCellAnchor editAs="oneCell">
    <xdr:from>
      <xdr:col>5</xdr:col>
      <xdr:colOff>488157</xdr:colOff>
      <xdr:row>1</xdr:row>
      <xdr:rowOff>130968</xdr:rowOff>
    </xdr:from>
    <xdr:to>
      <xdr:col>6</xdr:col>
      <xdr:colOff>3138469</xdr:colOff>
      <xdr:row>1</xdr:row>
      <xdr:rowOff>1088067</xdr:rowOff>
    </xdr:to>
    <xdr:pic>
      <xdr:nvPicPr>
        <xdr:cNvPr id="4" name="Imagen 3">
          <a:extLst>
            <a:ext uri="{FF2B5EF4-FFF2-40B4-BE49-F238E27FC236}">
              <a16:creationId xmlns:a16="http://schemas.microsoft.com/office/drawing/2014/main" xmlns="" id="{E1FC8912-6C77-4857-8050-EFD213391F8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024563" y="202406"/>
          <a:ext cx="3960000" cy="9570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725200</xdr:colOff>
      <xdr:row>31</xdr:row>
      <xdr:rowOff>44378</xdr:rowOff>
    </xdr:from>
    <xdr:to>
      <xdr:col>18</xdr:col>
      <xdr:colOff>140710</xdr:colOff>
      <xdr:row>51</xdr:row>
      <xdr:rowOff>86591</xdr:rowOff>
    </xdr:to>
    <xdr:graphicFrame macro="">
      <xdr:nvGraphicFramePr>
        <xdr:cNvPr id="3" name="Gráfico 2">
          <a:extLst>
            <a:ext uri="{FF2B5EF4-FFF2-40B4-BE49-F238E27FC236}">
              <a16:creationId xmlns:a16="http://schemas.microsoft.com/office/drawing/2014/main" xmlns=""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333374</xdr:colOff>
      <xdr:row>7</xdr:row>
      <xdr:rowOff>119063</xdr:rowOff>
    </xdr:from>
    <xdr:to>
      <xdr:col>16</xdr:col>
      <xdr:colOff>315374</xdr:colOff>
      <xdr:row>25</xdr:row>
      <xdr:rowOff>144376</xdr:rowOff>
    </xdr:to>
    <xdr:graphicFrame macro="">
      <xdr:nvGraphicFramePr>
        <xdr:cNvPr id="5" name="Gráfico 4">
          <a:extLst>
            <a:ext uri="{FF2B5EF4-FFF2-40B4-BE49-F238E27FC236}">
              <a16:creationId xmlns:a16="http://schemas.microsoft.com/office/drawing/2014/main" xmlns=""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285750</xdr:colOff>
      <xdr:row>53</xdr:row>
      <xdr:rowOff>35719</xdr:rowOff>
    </xdr:from>
    <xdr:to>
      <xdr:col>11</xdr:col>
      <xdr:colOff>438150</xdr:colOff>
      <xdr:row>58</xdr:row>
      <xdr:rowOff>57151</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xmlns="" id="{00000000-0008-0000-08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6560344" y="17787938"/>
          <a:ext cx="914400" cy="914400"/>
        </a:xfrm>
        <a:prstGeom prst="rect">
          <a:avLst/>
        </a:prstGeom>
      </xdr:spPr>
    </xdr:pic>
    <xdr:clientData/>
  </xdr:twoCellAnchor>
  <xdr:twoCellAnchor editAs="oneCell">
    <xdr:from>
      <xdr:col>8</xdr:col>
      <xdr:colOff>184005</xdr:colOff>
      <xdr:row>1</xdr:row>
      <xdr:rowOff>97415</xdr:rowOff>
    </xdr:from>
    <xdr:to>
      <xdr:col>13</xdr:col>
      <xdr:colOff>355653</xdr:colOff>
      <xdr:row>1</xdr:row>
      <xdr:rowOff>1054514</xdr:rowOff>
    </xdr:to>
    <xdr:pic>
      <xdr:nvPicPr>
        <xdr:cNvPr id="7" name="Imagen 6">
          <a:extLst>
            <a:ext uri="{FF2B5EF4-FFF2-40B4-BE49-F238E27FC236}">
              <a16:creationId xmlns:a16="http://schemas.microsoft.com/office/drawing/2014/main" xmlns="" id="{E95F4B37-4C44-4105-98D0-0BECFF5AAB7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03210" y="205654"/>
          <a:ext cx="3960000" cy="9570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52918</xdr:colOff>
      <xdr:row>107</xdr:row>
      <xdr:rowOff>1322</xdr:rowOff>
    </xdr:from>
    <xdr:to>
      <xdr:col>5</xdr:col>
      <xdr:colOff>967318</xdr:colOff>
      <xdr:row>112</xdr:row>
      <xdr:rowOff>22752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191B5C3-9EE3-4762-9447-D3E3140248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720418" y="54727739"/>
          <a:ext cx="914400" cy="921014"/>
        </a:xfrm>
        <a:prstGeom prst="rect">
          <a:avLst/>
        </a:prstGeom>
      </xdr:spPr>
    </xdr:pic>
    <xdr:clientData/>
  </xdr:twoCellAnchor>
  <xdr:twoCellAnchor editAs="oneCell">
    <xdr:from>
      <xdr:col>4</xdr:col>
      <xdr:colOff>1047750</xdr:colOff>
      <xdr:row>1</xdr:row>
      <xdr:rowOff>137583</xdr:rowOff>
    </xdr:from>
    <xdr:to>
      <xdr:col>7</xdr:col>
      <xdr:colOff>1246433</xdr:colOff>
      <xdr:row>1</xdr:row>
      <xdr:rowOff>1094682</xdr:rowOff>
    </xdr:to>
    <xdr:pic>
      <xdr:nvPicPr>
        <xdr:cNvPr id="3" name="Imagen 2">
          <a:extLst>
            <a:ext uri="{FF2B5EF4-FFF2-40B4-BE49-F238E27FC236}">
              <a16:creationId xmlns:a16="http://schemas.microsoft.com/office/drawing/2014/main" xmlns="" id="{6636A00A-1225-4D76-99DF-AED46EF1772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97917" y="21166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3" Type="http://schemas.openxmlformats.org/officeDocument/2006/relationships/hyperlink" Target="http://www.minvivienda.gov.co/ImagenesContenido/organigrama_full.jpg" TargetMode="External"/><Relationship Id="rId18" Type="http://schemas.openxmlformats.org/officeDocument/2006/relationships/hyperlink" Target="http://portal.minvivienda.local/sobre-el-ministerio/planeacion-gestion-y-control/planeacion-y-seguimiento/plan-anticorrupcion-y-de-atencion-al-ciudadano" TargetMode="External"/><Relationship Id="rId26" Type="http://schemas.openxmlformats.org/officeDocument/2006/relationships/hyperlink" Target="http://www.minvivienda.gov.co/sobre-el-ministerio/planeacion-gestion-y-control/rendicion-de-cuentas/datos-abiertos" TargetMode="External"/><Relationship Id="rId39" Type="http://schemas.openxmlformats.org/officeDocument/2006/relationships/hyperlink" Target="http://www.minvivienda.gov.co/tr%C3%A1mites-y-servicios/formulario-para-solicitud-de-informacion-publica" TargetMode="External"/><Relationship Id="rId21" Type="http://schemas.openxmlformats.org/officeDocument/2006/relationships/hyperlink" Target="http://www.minvivienda.gov.co/atencion-al-ciudadano" TargetMode="External"/><Relationship Id="rId34" Type="http://schemas.openxmlformats.org/officeDocument/2006/relationships/hyperlink" Target="http://portal.minvivienda.local/atencion-al-ciudadano/ley-de-transparencia" TargetMode="External"/><Relationship Id="rId42" Type="http://schemas.openxmlformats.org/officeDocument/2006/relationships/hyperlink" Target="http://portal.minvivienda.local/sobre-el-ministerio/talento-humano" TargetMode="External"/><Relationship Id="rId47" Type="http://schemas.openxmlformats.org/officeDocument/2006/relationships/hyperlink" Target="http://www.minvivienda.gov.co/tr&#225;mites-y-servicios/peticiones-y-sugerencias-(psqr)" TargetMode="External"/><Relationship Id="rId50" Type="http://schemas.openxmlformats.org/officeDocument/2006/relationships/hyperlink" Target="http://portal.minvivienda.local/sobre-el-ministerio/planeacion-gestion-y-control/sistemas-de-gestion/mapa-de-procesos" TargetMode="External"/><Relationship Id="rId55" Type="http://schemas.openxmlformats.org/officeDocument/2006/relationships/hyperlink" Target="http://portal.minvivienda.local/sobre-el-ministerio/planeacion-gestion-y-control/sistema-de-control-interno/seguimiento-al-plan-anticorrupci&#243;n-y-de-atenci&#243;n-al-ciudadano" TargetMode="External"/><Relationship Id="rId63" Type="http://schemas.openxmlformats.org/officeDocument/2006/relationships/hyperlink" Target="http://portal.minvivienda.local/tr&#225;mites-y-servicios" TargetMode="External"/><Relationship Id="rId68" Type="http://schemas.openxmlformats.org/officeDocument/2006/relationships/hyperlink" Target="http://portal.minvivienda.local/sobre-el-ministerio/grupo-de-atencion-al-usuario" TargetMode="External"/><Relationship Id="rId76" Type="http://schemas.openxmlformats.org/officeDocument/2006/relationships/hyperlink" Target="http://portal.minvivienda.local/sobre-el-ministerio/grupo-de-atencion-al-usuario" TargetMode="External"/><Relationship Id="rId7" Type="http://schemas.openxmlformats.org/officeDocument/2006/relationships/hyperlink" Target="http://portal.minvivienda.local/Documents/Sobre%20el%20Ministerio/Talento%20humano/Evaluaci&#243;n%20plan%20estrat&#233;gico%20de%20recursos%20humanos%202017.pdf" TargetMode="External"/><Relationship Id="rId71" Type="http://schemas.openxmlformats.org/officeDocument/2006/relationships/hyperlink" Target="http://portal.minvivienda.local/sobre-el-ministerio/grupo-de-atencion-al-usuario" TargetMode="External"/><Relationship Id="rId2" Type="http://schemas.openxmlformats.org/officeDocument/2006/relationships/hyperlink" Target="http://www.minvivienda.gov.co/tr%C3%A1mites-y-servicios/peticiones-y-sugerencias-%28psqr%29" TargetMode="External"/><Relationship Id="rId16" Type="http://schemas.openxmlformats.org/officeDocument/2006/relationships/hyperlink" Target="http://www.minvivienda.gov.co/sobre-el-ministerio/finanzas-y-presupuesto/presupuesto-por-vigencias" TargetMode="External"/><Relationship Id="rId29" Type="http://schemas.openxmlformats.org/officeDocument/2006/relationships/hyperlink" Target="http://portal.minvivienda.local/sobre-el-ministerio/planeacion-gestion-y-control/sistemas-de-gestion/mapa-de-procesos" TargetMode="External"/><Relationship Id="rId11" Type="http://schemas.openxmlformats.org/officeDocument/2006/relationships/hyperlink" Target="http://www.minvivienda.gov.co/sobre-el-ministerio/calendario-de-actividades" TargetMode="External"/><Relationship Id="rId24" Type="http://schemas.openxmlformats.org/officeDocument/2006/relationships/hyperlink" Target="http://www.minvivienda.gov.co/tr%C3%A1mites-y-servicios" TargetMode="External"/><Relationship Id="rId32" Type="http://schemas.openxmlformats.org/officeDocument/2006/relationships/hyperlink" Target="http://portal.minvivienda.local/atencion-al-ciudadano/ley-de-transparencia" TargetMode="External"/><Relationship Id="rId37" Type="http://schemas.openxmlformats.org/officeDocument/2006/relationships/hyperlink" Target="http://portal.minvivienda.local/atencion-al-ciudadano/ley-de-transparencia" TargetMode="External"/><Relationship Id="rId40" Type="http://schemas.openxmlformats.org/officeDocument/2006/relationships/hyperlink" Target="http://portal.minvivienda.local/Documents/Sobre%20el%20Ministerio/Talento%20humano/Evaluaci&#243;n%20plan%20estrat&#233;gico%20de%20recursos%20humanos%202017.pdfFormato%20TH-F-06%20Evualaci&#243;n%20de%20Inducci&#243;n%20a%20Nuevos%20Servidores" TargetMode="External"/><Relationship Id="rId45" Type="http://schemas.openxmlformats.org/officeDocument/2006/relationships/hyperlink" Target="http://portal.minvivienda.local/NormativaInstitucional/0973%20-%202017.pdf" TargetMode="External"/><Relationship Id="rId53" Type="http://schemas.openxmlformats.org/officeDocument/2006/relationships/hyperlink" Target="http://portal.minvivienda.local/Documents/Sobre%20el%20Ministerio/Talento%20humano/Evaluaci&#243;n%20plan%20estrat&#233;gico%20de%20recursos%20humanos%202017.pdfINLCUIR%20LOS%20ANEXOS%20DE%20LA%20CAPACITACION" TargetMode="External"/><Relationship Id="rId58" Type="http://schemas.openxmlformats.org/officeDocument/2006/relationships/hyperlink" Target="http://portal.minvivienda.local/Grupo%20TIC/Resultado%20Consolidado%20de%20Encuestas%20Virtuales%20de%20Percepci&#243;n%20del%20Ciudadano%20a%20corte%2030%20de%20Abril%202017.pdf" TargetMode="External"/><Relationship Id="rId66" Type="http://schemas.openxmlformats.org/officeDocument/2006/relationships/hyperlink" Target="http://portal.minvivienda.local/sobre-el-ministerio/grupo-de-atencion-al-usuario" TargetMode="External"/><Relationship Id="rId74" Type="http://schemas.openxmlformats.org/officeDocument/2006/relationships/hyperlink" Target="http://portal.minvivienda.local/PlanAnticorrupcion/Documento%20Explicativo%20PAAC%202019.pdf" TargetMode="External"/><Relationship Id="rId79" Type="http://schemas.openxmlformats.org/officeDocument/2006/relationships/hyperlink" Target="http://portal.minvivienda.local/ProcesosCorporativos/GPT-L-01%20Lineamiento%20tratamiento%20datos%20personales%201.0.pdf" TargetMode="External"/><Relationship Id="rId5" Type="http://schemas.openxmlformats.org/officeDocument/2006/relationships/hyperlink" Target="http://portal.minvivienda.local/Documents/Sobre%20el%20Ministerio/Talento%20humano/Evaluaci&#243;n%20plan%20estrat&#233;gico%20de%20recursos%20humanos%202017.pdf" TargetMode="External"/><Relationship Id="rId61" Type="http://schemas.openxmlformats.org/officeDocument/2006/relationships/hyperlink" Target="http://portal.minvivienda.local/sobre-el-ministerio/grupo-de-atencion-al-usuario" TargetMode="External"/><Relationship Id="rId82" Type="http://schemas.openxmlformats.org/officeDocument/2006/relationships/printerSettings" Target="../printerSettings/printerSettings6.bin"/><Relationship Id="rId10" Type="http://schemas.openxmlformats.org/officeDocument/2006/relationships/hyperlink" Target="http://www.minvivienda.gov.co/sala-de-prensa" TargetMode="External"/><Relationship Id="rId19" Type="http://schemas.openxmlformats.org/officeDocument/2006/relationships/hyperlink" Target="http://www.minvivienda.gov.co/sobre-el-ministerio/planeacion-gestion-y-control/planeacion-y-seguimiento/proyectos-de-inversion" TargetMode="External"/><Relationship Id="rId31" Type="http://schemas.openxmlformats.org/officeDocument/2006/relationships/hyperlink" Target="http://www.minvivienda.gov.co/sobre-el-ministerio/gesti%C3%B3n-documental/programa-de-gesti%C3%B3n-documental-pgd" TargetMode="External"/><Relationship Id="rId44" Type="http://schemas.openxmlformats.org/officeDocument/2006/relationships/hyperlink" Target="https://www.contratos.gov.co/consultas/inicioConsulta.do" TargetMode="External"/><Relationship Id="rId52" Type="http://schemas.openxmlformats.org/officeDocument/2006/relationships/hyperlink" Target="http://portal.minvivienda.local/Documents/Sobre%20el%20Ministerio/Talento%20humano/Evaluaci&#243;n%20plan%20estrat&#233;gico%20de%20recursos%20humanos%202017.pdf" TargetMode="External"/><Relationship Id="rId60" Type="http://schemas.openxmlformats.org/officeDocument/2006/relationships/hyperlink" Target="http://portal.minvivienda.local/sobre-el-ministerio/grupo-de-atencion-al-usuario" TargetMode="External"/><Relationship Id="rId65" Type="http://schemas.openxmlformats.org/officeDocument/2006/relationships/hyperlink" Target="http://portal.minvivienda.local/atencion-al-ciudadano/canales-de-atencion" TargetMode="External"/><Relationship Id="rId73" Type="http://schemas.openxmlformats.org/officeDocument/2006/relationships/hyperlink" Target="http://portal.minvivienda.local/sobre-el-ministerio/planeacion-gestion-y-control/planeacion-y-seguimiento/plan-anticorrupcion-y-de-atencion-al-ciudadano" TargetMode="External"/><Relationship Id="rId78" Type="http://schemas.openxmlformats.org/officeDocument/2006/relationships/hyperlink" Target="http://portal.minvivienda.local/sobre-el-ministerio/tecnologias-de-informacion/pol%C3%ADtica-de-seguridad-de-la-informacion" TargetMode="External"/><Relationship Id="rId81" Type="http://schemas.openxmlformats.org/officeDocument/2006/relationships/hyperlink" Target="http://portal.minvivienda.local/sobre-el-ministerio/normativa/normativa-institucional" TargetMode="External"/><Relationship Id="rId4" Type="http://schemas.openxmlformats.org/officeDocument/2006/relationships/hyperlink" Target="http://portal.minvivienda.local/atencion-al-ciudadano/ley-de-transparencia" TargetMode="External"/><Relationship Id="rId9" Type="http://schemas.openxmlformats.org/officeDocument/2006/relationships/hyperlink" Target="http://portal.minvivienda.local/atencion-al-ciudadano/ley-de-transparencia" TargetMode="External"/><Relationship Id="rId14" Type="http://schemas.openxmlformats.org/officeDocument/2006/relationships/hyperlink" Target="http://www.minvivienda.gov.co/sobre-el-ministerio/talento-humano/ofertas-de-empleo" TargetMode="External"/><Relationship Id="rId22" Type="http://schemas.openxmlformats.org/officeDocument/2006/relationships/hyperlink" Target="http://www.minvivienda.gov.co/sobre-el-ministerio/contratacion/plan-anual-de-adquisiciones" TargetMode="External"/><Relationship Id="rId27" Type="http://schemas.openxmlformats.org/officeDocument/2006/relationships/hyperlink" Target="http://portal.minvivienda.local/atencion-al-ciudadano/ley-de-transparencia" TargetMode="External"/><Relationship Id="rId30" Type="http://schemas.openxmlformats.org/officeDocument/2006/relationships/hyperlink" Target="http://portal.minvivienda.local/sobre-el-ministerio/planeacion-gestion-y-control/sistemas-de-gestion/mapa-de-procesos" TargetMode="External"/><Relationship Id="rId35" Type="http://schemas.openxmlformats.org/officeDocument/2006/relationships/hyperlink" Target="http://portal.minvivienda.local/atencion-al-ciudadano/ley-de-transparencia" TargetMode="External"/><Relationship Id="rId43" Type="http://schemas.openxmlformats.org/officeDocument/2006/relationships/hyperlink" Target="http://www.sigep.gov.co/hdv/-/directorio/M392397-8004-4/view" TargetMode="External"/><Relationship Id="rId48" Type="http://schemas.openxmlformats.org/officeDocument/2006/relationships/hyperlink" Target="http://www.minvivienda.gov.co/sobre-el-ministerio/planeacion-gestion-y-control/planeacion-y-seguimiento/informes-de-gestion" TargetMode="External"/><Relationship Id="rId56" Type="http://schemas.openxmlformats.org/officeDocument/2006/relationships/hyperlink" Target="http://portal.minvivienda.local/Lists/Rendiciones%20de%20Cuentas/Attachments/5/Informe%20de%20resultados%20estrategia%20de%20rendici&#243;n%20de%20cuentas%20y%20participaci&#243;n.pdf" TargetMode="External"/><Relationship Id="rId64" Type="http://schemas.openxmlformats.org/officeDocument/2006/relationships/hyperlink" Target="http://portal.minvivienda.local/tr%C3%A1mites-y-servicios/peticiones-y-sugerencias-%28psqr%29" TargetMode="External"/><Relationship Id="rId69" Type="http://schemas.openxmlformats.org/officeDocument/2006/relationships/hyperlink" Target="http://portal.minvivienda.local/sobre-el-ministerio/grupo-de-atencion-al-usuario" TargetMode="External"/><Relationship Id="rId77" Type="http://schemas.openxmlformats.org/officeDocument/2006/relationships/hyperlink" Target="http://portal.minvivienda.local/Documents/Sobre%20el%20Ministerio/Gestion%20documental/CIRCULAR%202015IE0007860.pdf" TargetMode="External"/><Relationship Id="rId8" Type="http://schemas.openxmlformats.org/officeDocument/2006/relationships/hyperlink" Target="http://www.minvivienda.gov.co/atencion-al-ciudadano" TargetMode="External"/><Relationship Id="rId51" Type="http://schemas.openxmlformats.org/officeDocument/2006/relationships/hyperlink" Target="http://portal.minvivienda.local/sobre-el-ministerio/planeacion-gestion-y-control/sistemas-de-gestion/mapa-de-procesos/gestion-del-talento-humano" TargetMode="External"/><Relationship Id="rId72" Type="http://schemas.openxmlformats.org/officeDocument/2006/relationships/hyperlink" Target="http://portal.minvivienda.local/sobre-el-ministerio/planeacion-gestion-y-control/planeacion-y-seguimiento/plan-anticorrupcion-y-de-atencion-al-ciudadano" TargetMode="External"/><Relationship Id="rId80" Type="http://schemas.openxmlformats.org/officeDocument/2006/relationships/hyperlink" Target="http://portal.minvivienda.local/atencion-al-ciudadano/ley-de-transparencia" TargetMode="External"/><Relationship Id="rId3" Type="http://schemas.openxmlformats.org/officeDocument/2006/relationships/hyperlink" Target="http://portal.minvivienda.local/Documents/Participaci&#243;n%20Ciudadana/Caracterizaci&#243;n%20de%20Usuarios%202017.pdf" TargetMode="External"/><Relationship Id="rId12" Type="http://schemas.openxmlformats.org/officeDocument/2006/relationships/hyperlink" Target="http://www.minvivienda.gov.co/sobre-el-ministerio/mision-y-vision" TargetMode="External"/><Relationship Id="rId17" Type="http://schemas.openxmlformats.org/officeDocument/2006/relationships/hyperlink" Target="http://portal.minvivienda.local/sobre-el-ministerio/planeacion-gestion-y-control/planeacion-y-seguimiento/plan-anticorrupcion-y-de-atencion-al-ciudadano" TargetMode="External"/><Relationship Id="rId25" Type="http://schemas.openxmlformats.org/officeDocument/2006/relationships/hyperlink" Target="http://www.minvivienda.gov.co/sobre-el-ministerio/planeacion-gestion-y-control/sistema-de-control-interno" TargetMode="External"/><Relationship Id="rId33" Type="http://schemas.openxmlformats.org/officeDocument/2006/relationships/hyperlink" Target="http://portal.minvivienda.local/atencion-al-ciudadano/ley-de-transparencia" TargetMode="External"/><Relationship Id="rId38" Type="http://schemas.openxmlformats.org/officeDocument/2006/relationships/hyperlink" Target="http://www.minvivienda.gov.co/sobre-el-ministerio/gesti%C3%B3n-documental/programa-de-gesti%C3%B3n-documental-pgd" TargetMode="External"/><Relationship Id="rId46" Type="http://schemas.openxmlformats.org/officeDocument/2006/relationships/hyperlink" Target="http://www.minvivienda.gov.co/ProcesosCorporativos/GPT-L-01%20Lineamiento%20tratamiento%20datos%20personales%201.0.pdf" TargetMode="External"/><Relationship Id="rId59" Type="http://schemas.openxmlformats.org/officeDocument/2006/relationships/hyperlink" Target="http://portal.minvivienda.local/Grupo%20TIC/Cuadro%20PQRSD%20cuarto%20trimestre%202017.pdf" TargetMode="External"/><Relationship Id="rId67" Type="http://schemas.openxmlformats.org/officeDocument/2006/relationships/hyperlink" Target="http://portal.minvivienda.local/sobre-el-ministerio/grupo-de-atencion-al-usuario" TargetMode="External"/><Relationship Id="rId20" Type="http://schemas.openxmlformats.org/officeDocument/2006/relationships/hyperlink" Target="http://www.minvivienda.gov.co/Documents/Sobre%20el%20Ministerio/Rendicion-cuentas/Informe%20Rendici&#243;n%20de%20Cuentas%202017.pdf" TargetMode="External"/><Relationship Id="rId41" Type="http://schemas.openxmlformats.org/officeDocument/2006/relationships/hyperlink" Target="http://portal.minvivienda.local/NormativaInstitucional/0035%20-%202011.pdf" TargetMode="External"/><Relationship Id="rId54" Type="http://schemas.openxmlformats.org/officeDocument/2006/relationships/hyperlink" Target="http://portal.minvivienda.local/Documents/Sobre%20el%20Ministerio/Talento%20humano/Evaluaci&#243;n%20plan%20estrat&#233;gico%20de%20recursos%20humanos%202017.pdfFormato%20TH-F-06%20Evualaci&#243;n%20de%20Inducci&#243;n%20a%20Nuevos%20Servidores" TargetMode="External"/><Relationship Id="rId62" Type="http://schemas.openxmlformats.org/officeDocument/2006/relationships/hyperlink" Target="http://portal.minvivienda.local/Documents/Sobre%20el%20Ministerio/Gestion%20documental/CIRCULAR%202015IE0007860.pdf" TargetMode="External"/><Relationship Id="rId70" Type="http://schemas.openxmlformats.org/officeDocument/2006/relationships/hyperlink" Target="http://portal.minvivienda.local/sobre-el-ministerio/grupo-de-atencion-al-usuario" TargetMode="External"/><Relationship Id="rId75" Type="http://schemas.openxmlformats.org/officeDocument/2006/relationships/hyperlink" Target="http://portal.minvivienda.local/tr&#225;mites-y-servicios" TargetMode="External"/><Relationship Id="rId83" Type="http://schemas.openxmlformats.org/officeDocument/2006/relationships/drawing" Target="../drawings/drawing8.xml"/><Relationship Id="rId1" Type="http://schemas.openxmlformats.org/officeDocument/2006/relationships/hyperlink" Target="http://www.minvivienda.gov.co/atencion-al-ciudadano" TargetMode="External"/><Relationship Id="rId6" Type="http://schemas.openxmlformats.org/officeDocument/2006/relationships/hyperlink" Target="http://portal.minvivienda.local/Documents/Sobre%20el%20Ministerio/Talento%20humano/Evaluaci&#243;n%20plan%20estrat&#233;gico%20de%20recursos%20humanos%202017.pdf" TargetMode="External"/><Relationship Id="rId15" Type="http://schemas.openxmlformats.org/officeDocument/2006/relationships/hyperlink" Target="http://www.minvivienda.gov.co/sobre-el-ministerio/finanzas-y-presupuesto/presupuesto-aprobado-en-ejercicio-e-informaci%C3%B3n-hist%C3%B3rica" TargetMode="External"/><Relationship Id="rId23" Type="http://schemas.openxmlformats.org/officeDocument/2006/relationships/hyperlink" Target="http://www.minvivienda.gov.co/sobre-el-ministerio/planeacion-gestion-y-control/planeacion-y-seguimiento/informes-de-empalme" TargetMode="External"/><Relationship Id="rId28" Type="http://schemas.openxmlformats.org/officeDocument/2006/relationships/hyperlink" Target="http://portal.minvivienda.local/Grupo%20TIC/Resultado%20consolidado%20de%20encuestas%20virtuales%20de%20percepci&#243;n%20del%20ciudadano%20a%20corte%2031%20de%20agosto%202017.pdf" TargetMode="External"/><Relationship Id="rId36" Type="http://schemas.openxmlformats.org/officeDocument/2006/relationships/hyperlink" Target="http://portal.minvivienda.local/atencion-al-ciudadano/ley-de-transparencia" TargetMode="External"/><Relationship Id="rId49" Type="http://schemas.openxmlformats.org/officeDocument/2006/relationships/hyperlink" Target="http://www.minvivienda.gov.co/Lists/Rendiciones%20de%20Cuentas/Attachments/5/Informe%20de%20resultados%20estrategia%20de%20rendici&#243;n%20de%20cuentas%20y%20participaci&#243;n.pdf" TargetMode="External"/><Relationship Id="rId57" Type="http://schemas.openxmlformats.org/officeDocument/2006/relationships/hyperlink" Target="http://sinergiapp.dn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zoomScale="90" zoomScaleNormal="90" workbookViewId="0"/>
  </sheetViews>
  <sheetFormatPr baseColWidth="10" defaultColWidth="0" defaultRowHeight="15" zeroHeight="1" x14ac:dyDescent="0.25"/>
  <cols>
    <col min="1" max="1" width="1.140625" style="173" customWidth="1"/>
    <col min="2" max="2" width="0.85546875" style="173" customWidth="1"/>
    <col min="3" max="17" width="11.42578125" style="173" customWidth="1"/>
    <col min="18" max="18" width="1.28515625" style="173" customWidth="1"/>
    <col min="19" max="19" width="1.42578125" style="173" customWidth="1"/>
    <col min="20" max="16384" width="11.42578125" style="173" hidden="1"/>
  </cols>
  <sheetData>
    <row r="1" spans="2:18" s="176" customFormat="1" ht="7.5" customHeight="1" thickBot="1" x14ac:dyDescent="0.3">
      <c r="B1" s="180"/>
      <c r="C1" s="180"/>
      <c r="D1" s="180"/>
      <c r="E1" s="180"/>
      <c r="F1" s="180"/>
      <c r="G1" s="180"/>
      <c r="H1" s="180"/>
      <c r="I1" s="180"/>
      <c r="J1" s="180"/>
      <c r="K1" s="180"/>
      <c r="L1" s="180"/>
      <c r="M1" s="180"/>
      <c r="N1" s="180"/>
      <c r="O1" s="180"/>
      <c r="P1" s="180"/>
      <c r="Q1" s="180"/>
      <c r="R1" s="180"/>
    </row>
    <row r="2" spans="2:18" ht="93" customHeight="1" x14ac:dyDescent="0.25">
      <c r="B2" s="181"/>
      <c r="C2" s="180"/>
      <c r="D2" s="180"/>
      <c r="E2" s="180"/>
      <c r="F2" s="180"/>
      <c r="G2" s="180"/>
      <c r="H2" s="180"/>
      <c r="I2" s="180"/>
      <c r="J2" s="180"/>
      <c r="K2" s="180"/>
      <c r="L2" s="180"/>
      <c r="M2" s="180"/>
      <c r="N2" s="180"/>
      <c r="O2" s="180"/>
      <c r="P2" s="180"/>
      <c r="Q2" s="180"/>
      <c r="R2" s="182"/>
    </row>
    <row r="3" spans="2:18" ht="27.95" customHeight="1" x14ac:dyDescent="0.25">
      <c r="B3" s="183"/>
      <c r="C3" s="239" t="s">
        <v>0</v>
      </c>
      <c r="D3" s="239"/>
      <c r="E3" s="239"/>
      <c r="F3" s="239"/>
      <c r="G3" s="239"/>
      <c r="H3" s="239"/>
      <c r="I3" s="239"/>
      <c r="J3" s="239"/>
      <c r="K3" s="239"/>
      <c r="L3" s="239"/>
      <c r="M3" s="239"/>
      <c r="N3" s="239"/>
      <c r="O3" s="239"/>
      <c r="P3" s="239"/>
      <c r="Q3" s="239"/>
      <c r="R3" s="184"/>
    </row>
    <row r="4" spans="2:18" s="175" customFormat="1" ht="3.95" customHeight="1" x14ac:dyDescent="0.25">
      <c r="B4" s="185"/>
      <c r="C4" s="174"/>
      <c r="D4" s="174"/>
      <c r="E4" s="174"/>
      <c r="F4" s="174"/>
      <c r="G4" s="174"/>
      <c r="H4" s="174"/>
      <c r="I4" s="174"/>
      <c r="J4" s="174"/>
      <c r="K4" s="174"/>
      <c r="L4" s="174"/>
      <c r="M4" s="174"/>
      <c r="N4" s="174"/>
      <c r="O4" s="174"/>
      <c r="P4" s="174"/>
      <c r="Q4" s="174"/>
      <c r="R4" s="186"/>
    </row>
    <row r="5" spans="2:18" ht="27.95" customHeight="1" x14ac:dyDescent="0.25">
      <c r="B5" s="183"/>
      <c r="C5" s="239" t="s">
        <v>1</v>
      </c>
      <c r="D5" s="239"/>
      <c r="E5" s="239"/>
      <c r="F5" s="239"/>
      <c r="G5" s="239"/>
      <c r="H5" s="239"/>
      <c r="I5" s="239"/>
      <c r="J5" s="239"/>
      <c r="K5" s="239"/>
      <c r="L5" s="239"/>
      <c r="M5" s="239"/>
      <c r="N5" s="239"/>
      <c r="O5" s="239"/>
      <c r="P5" s="239"/>
      <c r="Q5" s="239"/>
      <c r="R5" s="184"/>
    </row>
    <row r="6" spans="2:18" x14ac:dyDescent="0.25">
      <c r="B6" s="183"/>
      <c r="C6" s="187"/>
      <c r="D6" s="187"/>
      <c r="E6" s="187"/>
      <c r="F6" s="187"/>
      <c r="G6" s="187"/>
      <c r="H6" s="187"/>
      <c r="I6" s="187"/>
      <c r="J6" s="187"/>
      <c r="K6" s="187"/>
      <c r="L6" s="187"/>
      <c r="M6" s="187"/>
      <c r="N6" s="187"/>
      <c r="O6" s="187"/>
      <c r="P6" s="187"/>
      <c r="Q6" s="187"/>
      <c r="R6" s="184"/>
    </row>
    <row r="7" spans="2:18" x14ac:dyDescent="0.25">
      <c r="B7" s="183"/>
      <c r="C7" s="187"/>
      <c r="D7" s="187"/>
      <c r="E7" s="187"/>
      <c r="F7" s="187"/>
      <c r="G7" s="187"/>
      <c r="H7" s="187"/>
      <c r="I7" s="187"/>
      <c r="J7" s="187"/>
      <c r="K7" s="187"/>
      <c r="L7" s="187"/>
      <c r="M7" s="187"/>
      <c r="N7" s="187"/>
      <c r="O7" s="187"/>
      <c r="P7" s="187"/>
      <c r="Q7" s="187"/>
      <c r="R7" s="184"/>
    </row>
    <row r="8" spans="2:18" ht="24.75" customHeight="1" x14ac:dyDescent="0.25">
      <c r="B8" s="183"/>
      <c r="C8" s="188"/>
      <c r="D8" s="240" t="s">
        <v>2</v>
      </c>
      <c r="E8" s="240"/>
      <c r="F8" s="240"/>
      <c r="G8" s="240"/>
      <c r="H8" s="240"/>
      <c r="I8" s="240"/>
      <c r="J8" s="240"/>
      <c r="K8" s="240"/>
      <c r="L8" s="240"/>
      <c r="M8" s="240"/>
      <c r="N8" s="240"/>
      <c r="O8" s="240"/>
      <c r="P8" s="240"/>
      <c r="Q8" s="43"/>
      <c r="R8" s="184"/>
    </row>
    <row r="9" spans="2:18" s="175" customFormat="1" ht="15" customHeight="1" x14ac:dyDescent="0.25">
      <c r="B9" s="185"/>
      <c r="C9" s="189"/>
      <c r="D9" s="177"/>
      <c r="E9" s="177"/>
      <c r="F9" s="177"/>
      <c r="G9" s="177"/>
      <c r="H9" s="177"/>
      <c r="I9" s="177"/>
      <c r="J9" s="177"/>
      <c r="K9" s="177"/>
      <c r="L9" s="177"/>
      <c r="M9" s="177"/>
      <c r="N9" s="177"/>
      <c r="O9" s="177"/>
      <c r="P9" s="177"/>
      <c r="Q9" s="43"/>
      <c r="R9" s="186"/>
    </row>
    <row r="10" spans="2:18" s="175" customFormat="1" ht="15" customHeight="1" x14ac:dyDescent="0.25">
      <c r="B10" s="185"/>
      <c r="C10" s="189"/>
      <c r="D10" s="177"/>
      <c r="E10" s="177"/>
      <c r="F10" s="177"/>
      <c r="G10" s="177"/>
      <c r="H10" s="177"/>
      <c r="I10" s="177"/>
      <c r="J10" s="177"/>
      <c r="K10" s="177"/>
      <c r="L10" s="177"/>
      <c r="M10" s="177"/>
      <c r="N10" s="177"/>
      <c r="O10" s="177"/>
      <c r="P10" s="177"/>
      <c r="Q10" s="43"/>
      <c r="R10" s="186"/>
    </row>
    <row r="11" spans="2:18" ht="24.75" customHeight="1" x14ac:dyDescent="0.25">
      <c r="B11" s="183"/>
      <c r="C11" s="188"/>
      <c r="D11" s="240" t="s">
        <v>3</v>
      </c>
      <c r="E11" s="240"/>
      <c r="F11" s="240"/>
      <c r="G11" s="240"/>
      <c r="H11" s="240"/>
      <c r="I11" s="240"/>
      <c r="J11" s="240"/>
      <c r="K11" s="240"/>
      <c r="L11" s="240"/>
      <c r="M11" s="240"/>
      <c r="N11" s="240"/>
      <c r="O11" s="240"/>
      <c r="P11" s="240"/>
      <c r="Q11" s="43"/>
      <c r="R11" s="184"/>
    </row>
    <row r="12" spans="2:18" ht="15" customHeight="1" x14ac:dyDescent="0.25">
      <c r="B12" s="183"/>
      <c r="C12" s="187"/>
      <c r="D12" s="187"/>
      <c r="E12" s="187"/>
      <c r="F12" s="187"/>
      <c r="G12" s="187"/>
      <c r="H12" s="187"/>
      <c r="I12" s="187"/>
      <c r="J12" s="187"/>
      <c r="K12" s="187"/>
      <c r="L12" s="187"/>
      <c r="M12" s="187"/>
      <c r="N12" s="187"/>
      <c r="O12" s="187"/>
      <c r="P12" s="187"/>
      <c r="Q12" s="187"/>
      <c r="R12" s="184"/>
    </row>
    <row r="13" spans="2:18" ht="15" customHeight="1" x14ac:dyDescent="0.25">
      <c r="B13" s="183"/>
      <c r="C13" s="187"/>
      <c r="D13" s="187"/>
      <c r="E13" s="187"/>
      <c r="F13" s="187"/>
      <c r="G13" s="187"/>
      <c r="H13" s="187"/>
      <c r="I13" s="187"/>
      <c r="J13" s="187"/>
      <c r="K13" s="187"/>
      <c r="L13" s="187"/>
      <c r="M13" s="187"/>
      <c r="N13" s="187"/>
      <c r="O13" s="187"/>
      <c r="P13" s="187"/>
      <c r="Q13" s="187"/>
      <c r="R13" s="184"/>
    </row>
    <row r="14" spans="2:18" ht="24.75" customHeight="1" x14ac:dyDescent="0.25">
      <c r="B14" s="183"/>
      <c r="C14" s="188"/>
      <c r="D14" s="240" t="s">
        <v>4</v>
      </c>
      <c r="E14" s="240"/>
      <c r="F14" s="240"/>
      <c r="G14" s="240"/>
      <c r="H14" s="240"/>
      <c r="I14" s="240"/>
      <c r="J14" s="240"/>
      <c r="K14" s="240"/>
      <c r="L14" s="240"/>
      <c r="M14" s="240"/>
      <c r="N14" s="240"/>
      <c r="O14" s="240"/>
      <c r="P14" s="240"/>
      <c r="Q14" s="43"/>
      <c r="R14" s="184"/>
    </row>
    <row r="15" spans="2:18" ht="15" customHeight="1" x14ac:dyDescent="0.25">
      <c r="B15" s="183"/>
      <c r="C15" s="187"/>
      <c r="D15" s="187"/>
      <c r="E15" s="187"/>
      <c r="F15" s="187"/>
      <c r="G15" s="187"/>
      <c r="H15" s="187"/>
      <c r="I15" s="187"/>
      <c r="J15" s="187"/>
      <c r="K15" s="187"/>
      <c r="L15" s="187"/>
      <c r="M15" s="187"/>
      <c r="N15" s="187"/>
      <c r="O15" s="187"/>
      <c r="P15" s="187"/>
      <c r="Q15" s="187"/>
      <c r="R15" s="184"/>
    </row>
    <row r="16" spans="2:18" ht="15" customHeight="1" x14ac:dyDescent="0.25">
      <c r="B16" s="183"/>
      <c r="C16" s="187"/>
      <c r="D16" s="187"/>
      <c r="E16" s="187"/>
      <c r="F16" s="187"/>
      <c r="G16" s="187"/>
      <c r="H16" s="187"/>
      <c r="I16" s="187"/>
      <c r="J16" s="187"/>
      <c r="K16" s="187"/>
      <c r="L16" s="187"/>
      <c r="M16" s="187"/>
      <c r="N16" s="187"/>
      <c r="O16" s="187"/>
      <c r="P16" s="187"/>
      <c r="Q16" s="187"/>
      <c r="R16" s="184"/>
    </row>
    <row r="17" spans="2:18" ht="24.75" customHeight="1" x14ac:dyDescent="0.25">
      <c r="B17" s="183"/>
      <c r="C17" s="188"/>
      <c r="D17" s="240" t="s">
        <v>5</v>
      </c>
      <c r="E17" s="240"/>
      <c r="F17" s="240"/>
      <c r="G17" s="240"/>
      <c r="H17" s="240"/>
      <c r="I17" s="240"/>
      <c r="J17" s="240"/>
      <c r="K17" s="240"/>
      <c r="L17" s="240"/>
      <c r="M17" s="240"/>
      <c r="N17" s="240"/>
      <c r="O17" s="240"/>
      <c r="P17" s="240"/>
      <c r="Q17" s="43"/>
      <c r="R17" s="184"/>
    </row>
    <row r="18" spans="2:18" ht="15" customHeight="1" x14ac:dyDescent="0.25">
      <c r="B18" s="183"/>
      <c r="C18" s="187"/>
      <c r="D18" s="187"/>
      <c r="E18" s="187"/>
      <c r="F18" s="187"/>
      <c r="G18" s="187"/>
      <c r="H18" s="187"/>
      <c r="I18" s="187"/>
      <c r="J18" s="187"/>
      <c r="K18" s="187"/>
      <c r="L18" s="187"/>
      <c r="M18" s="187"/>
      <c r="N18" s="187"/>
      <c r="O18" s="187"/>
      <c r="P18" s="187"/>
      <c r="Q18" s="187"/>
      <c r="R18" s="184"/>
    </row>
    <row r="19" spans="2:18" ht="15" customHeight="1" x14ac:dyDescent="0.25">
      <c r="B19" s="183"/>
      <c r="C19" s="187"/>
      <c r="D19" s="187"/>
      <c r="E19" s="187"/>
      <c r="F19" s="187"/>
      <c r="G19" s="187"/>
      <c r="H19" s="187"/>
      <c r="I19" s="187"/>
      <c r="J19" s="187"/>
      <c r="K19" s="187"/>
      <c r="L19" s="187"/>
      <c r="M19" s="187"/>
      <c r="N19" s="187"/>
      <c r="O19" s="187"/>
      <c r="P19" s="187"/>
      <c r="Q19" s="187"/>
      <c r="R19" s="184"/>
    </row>
    <row r="20" spans="2:18" ht="24.75" customHeight="1" x14ac:dyDescent="0.25">
      <c r="B20" s="183"/>
      <c r="C20" s="188"/>
      <c r="D20" s="240" t="s">
        <v>6</v>
      </c>
      <c r="E20" s="240"/>
      <c r="F20" s="240"/>
      <c r="G20" s="240"/>
      <c r="H20" s="240"/>
      <c r="I20" s="240"/>
      <c r="J20" s="240"/>
      <c r="K20" s="240"/>
      <c r="L20" s="240"/>
      <c r="M20" s="240"/>
      <c r="N20" s="240"/>
      <c r="O20" s="240"/>
      <c r="P20" s="240"/>
      <c r="Q20" s="43"/>
      <c r="R20" s="184"/>
    </row>
    <row r="21" spans="2:18" ht="15" customHeight="1" x14ac:dyDescent="0.25">
      <c r="B21" s="183"/>
      <c r="C21" s="187"/>
      <c r="D21" s="187"/>
      <c r="E21" s="187"/>
      <c r="F21" s="187"/>
      <c r="G21" s="187"/>
      <c r="H21" s="187"/>
      <c r="I21" s="187"/>
      <c r="J21" s="187"/>
      <c r="K21" s="187"/>
      <c r="L21" s="187"/>
      <c r="M21" s="187"/>
      <c r="N21" s="187"/>
      <c r="O21" s="187"/>
      <c r="P21" s="187"/>
      <c r="Q21" s="187"/>
      <c r="R21" s="184"/>
    </row>
    <row r="22" spans="2:18" ht="15" customHeight="1" x14ac:dyDescent="0.25">
      <c r="B22" s="183"/>
      <c r="C22" s="187"/>
      <c r="D22" s="187"/>
      <c r="E22" s="187"/>
      <c r="F22" s="187"/>
      <c r="G22" s="187"/>
      <c r="H22" s="187"/>
      <c r="I22" s="187"/>
      <c r="J22" s="187"/>
      <c r="K22" s="187"/>
      <c r="L22" s="187"/>
      <c r="M22" s="187"/>
      <c r="N22" s="187"/>
      <c r="O22" s="187"/>
      <c r="P22" s="187"/>
      <c r="Q22" s="187"/>
      <c r="R22" s="184"/>
    </row>
    <row r="23" spans="2:18" ht="18.75" customHeight="1" thickBot="1" x14ac:dyDescent="0.3">
      <c r="B23" s="190"/>
      <c r="C23" s="191"/>
      <c r="D23" s="191"/>
      <c r="E23" s="191"/>
      <c r="F23" s="191"/>
      <c r="G23" s="191"/>
      <c r="H23" s="191"/>
      <c r="I23" s="191"/>
      <c r="J23" s="191"/>
      <c r="K23" s="191"/>
      <c r="L23" s="191"/>
      <c r="M23" s="191"/>
      <c r="N23" s="191"/>
      <c r="O23" s="191"/>
      <c r="P23" s="191"/>
      <c r="Q23" s="191"/>
      <c r="R23" s="192"/>
    </row>
    <row r="24" spans="2:18" x14ac:dyDescent="0.25">
      <c r="B24" s="188"/>
      <c r="C24" s="188"/>
      <c r="D24" s="188"/>
      <c r="E24" s="188"/>
      <c r="F24" s="188"/>
      <c r="G24" s="188"/>
      <c r="H24" s="188"/>
      <c r="I24" s="188"/>
      <c r="J24" s="188"/>
      <c r="K24" s="188"/>
      <c r="L24" s="188"/>
      <c r="M24" s="188"/>
      <c r="N24" s="188"/>
      <c r="O24" s="188"/>
      <c r="P24" s="188"/>
      <c r="Q24" s="188"/>
      <c r="R24" s="188"/>
    </row>
    <row r="25" spans="2:18" hidden="1" x14ac:dyDescent="0.25">
      <c r="B25" s="188"/>
      <c r="C25" s="188"/>
      <c r="D25" s="188"/>
      <c r="E25" s="188"/>
      <c r="F25" s="188"/>
      <c r="G25" s="188"/>
      <c r="H25" s="188"/>
      <c r="I25" s="188"/>
      <c r="J25" s="188"/>
      <c r="K25" s="188"/>
      <c r="L25" s="188"/>
      <c r="M25" s="188"/>
      <c r="N25" s="188"/>
      <c r="O25" s="188"/>
      <c r="P25" s="188"/>
      <c r="Q25" s="188"/>
      <c r="R25" s="188"/>
    </row>
    <row r="26" spans="2:18" hidden="1" x14ac:dyDescent="0.25">
      <c r="B26" s="188"/>
      <c r="C26" s="188"/>
      <c r="D26" s="188"/>
      <c r="E26" s="188"/>
      <c r="F26" s="188"/>
      <c r="G26" s="188"/>
      <c r="H26" s="188"/>
      <c r="I26" s="188"/>
      <c r="J26" s="188"/>
      <c r="K26" s="188"/>
      <c r="L26" s="188"/>
      <c r="M26" s="188"/>
      <c r="N26" s="188"/>
      <c r="O26" s="188"/>
      <c r="P26" s="188"/>
      <c r="Q26" s="188"/>
      <c r="R26" s="188"/>
    </row>
    <row r="27" spans="2:18" hidden="1" x14ac:dyDescent="0.25">
      <c r="B27" s="188"/>
      <c r="C27" s="188"/>
      <c r="D27" s="188"/>
      <c r="E27" s="188"/>
      <c r="F27" s="188"/>
      <c r="G27" s="188"/>
      <c r="H27" s="188"/>
      <c r="I27" s="188"/>
      <c r="J27" s="188"/>
      <c r="K27" s="188"/>
      <c r="L27" s="188"/>
      <c r="M27" s="188"/>
      <c r="N27" s="188"/>
      <c r="O27" s="188"/>
      <c r="P27" s="188"/>
      <c r="Q27" s="188"/>
      <c r="R27" s="188"/>
    </row>
    <row r="28" spans="2:18" hidden="1" x14ac:dyDescent="0.25">
      <c r="B28" s="188"/>
      <c r="C28" s="188"/>
      <c r="D28" s="188"/>
      <c r="E28" s="188"/>
      <c r="F28" s="188"/>
      <c r="G28" s="188"/>
      <c r="H28" s="188"/>
      <c r="I28" s="188"/>
      <c r="J28" s="188"/>
      <c r="K28" s="188"/>
      <c r="L28" s="188"/>
      <c r="M28" s="188"/>
      <c r="N28" s="188"/>
      <c r="O28" s="188"/>
      <c r="P28" s="188"/>
      <c r="Q28" s="188"/>
      <c r="R28" s="188"/>
    </row>
    <row r="29" spans="2:18" hidden="1" x14ac:dyDescent="0.25">
      <c r="B29" s="188"/>
      <c r="C29" s="188"/>
      <c r="D29" s="188"/>
      <c r="E29" s="188"/>
      <c r="F29" s="188"/>
      <c r="G29" s="188"/>
      <c r="H29" s="188"/>
      <c r="I29" s="188"/>
      <c r="J29" s="188"/>
      <c r="K29" s="188"/>
      <c r="L29" s="188"/>
      <c r="M29" s="188"/>
      <c r="N29" s="188"/>
      <c r="O29" s="188"/>
      <c r="P29" s="188"/>
      <c r="Q29" s="188"/>
      <c r="R29" s="188"/>
    </row>
    <row r="30" spans="2:18" hidden="1" x14ac:dyDescent="0.25">
      <c r="B30" s="188"/>
      <c r="C30" s="188"/>
      <c r="D30" s="188"/>
      <c r="E30" s="188"/>
      <c r="F30" s="188"/>
      <c r="G30" s="188"/>
      <c r="H30" s="188"/>
      <c r="I30" s="188"/>
      <c r="J30" s="188"/>
      <c r="K30" s="188"/>
      <c r="L30" s="188"/>
      <c r="M30" s="188"/>
      <c r="N30" s="188"/>
      <c r="O30" s="188"/>
      <c r="P30" s="188"/>
      <c r="Q30" s="188"/>
      <c r="R30" s="188"/>
    </row>
    <row r="31" spans="2:18" hidden="1" x14ac:dyDescent="0.25">
      <c r="B31" s="188"/>
      <c r="C31" s="188"/>
      <c r="D31" s="188"/>
      <c r="E31" s="188"/>
      <c r="F31" s="188"/>
      <c r="G31" s="188"/>
      <c r="H31" s="188"/>
      <c r="I31" s="188"/>
      <c r="J31" s="188"/>
      <c r="K31" s="188"/>
      <c r="L31" s="188"/>
      <c r="M31" s="188"/>
      <c r="N31" s="188"/>
      <c r="O31" s="188"/>
      <c r="P31" s="188"/>
      <c r="Q31" s="188"/>
      <c r="R31" s="188"/>
    </row>
    <row r="32" spans="2:18" x14ac:dyDescent="0.25">
      <c r="B32" s="188"/>
      <c r="C32" s="188"/>
      <c r="D32" s="188"/>
      <c r="E32" s="188"/>
      <c r="F32" s="188"/>
      <c r="G32" s="188"/>
      <c r="H32" s="188"/>
      <c r="I32" s="188"/>
      <c r="J32" s="188"/>
      <c r="K32" s="188"/>
      <c r="L32" s="188"/>
      <c r="M32" s="188"/>
      <c r="N32" s="188"/>
      <c r="O32" s="188"/>
      <c r="P32" s="188"/>
      <c r="Q32" s="188"/>
      <c r="R32" s="188"/>
    </row>
    <row r="33" hidden="1" x14ac:dyDescent="0.25"/>
    <row r="34" hidden="1" x14ac:dyDescent="0.25"/>
    <row r="35" hidden="1" x14ac:dyDescent="0.25"/>
    <row r="36" hidden="1" x14ac:dyDescent="0.25"/>
    <row r="37" hidden="1" x14ac:dyDescent="0.25"/>
  </sheetData>
  <mergeCells count="7">
    <mergeCell ref="C3:Q3"/>
    <mergeCell ref="D8:P8"/>
    <mergeCell ref="D20:P20"/>
    <mergeCell ref="C5:Q5"/>
    <mergeCell ref="D11:P11"/>
    <mergeCell ref="D14:P14"/>
    <mergeCell ref="D17:P17"/>
  </mergeCells>
  <hyperlinks>
    <hyperlink ref="D8:P8" location="Instrucciones!A1" display="INSTRUCCIONES DE DILIGENCIAMIENTO"/>
    <hyperlink ref="D20:P20" location="Autodiagnóstico!A1" display="AUTODIAGNÓSTICO"/>
    <hyperlink ref="D11:P11" location="Lineamientos!A1" display="LINEAMIENTOS"/>
    <hyperlink ref="D14:P14" location="'Guías y manuales'!A1" display="GUÍAS Y MANUALES"/>
    <hyperlink ref="D17:P17" location="Glosario!A1" display="GLOSARI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7"/>
  <sheetViews>
    <sheetView showGridLines="0" showZeros="0" topLeftCell="A7"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4.5" customHeight="1" thickBot="1" x14ac:dyDescent="0.3">
      <c r="B1" s="147"/>
      <c r="C1" s="2"/>
      <c r="D1" s="147"/>
      <c r="E1" s="147"/>
      <c r="F1" s="147"/>
      <c r="G1" s="147"/>
      <c r="H1" s="147"/>
      <c r="I1" s="147"/>
      <c r="J1" s="147"/>
      <c r="K1" s="148"/>
      <c r="L1" s="147" t="s">
        <v>7</v>
      </c>
      <c r="N1" s="147"/>
      <c r="O1" s="147"/>
      <c r="P1" s="147"/>
      <c r="Q1" s="147"/>
      <c r="R1" s="147"/>
      <c r="S1" s="147"/>
      <c r="T1" s="147"/>
      <c r="U1" s="147"/>
      <c r="V1" s="147"/>
      <c r="W1" s="147"/>
      <c r="X1" s="147"/>
      <c r="Y1" s="147"/>
    </row>
    <row r="2" spans="2:25" ht="93" customHeight="1" x14ac:dyDescent="0.25">
      <c r="B2" s="14"/>
      <c r="C2" s="15"/>
      <c r="D2" s="6"/>
      <c r="E2" s="6"/>
      <c r="F2" s="6"/>
      <c r="G2" s="6"/>
      <c r="H2" s="6"/>
      <c r="I2" s="6"/>
      <c r="J2" s="6"/>
      <c r="K2" s="16"/>
      <c r="L2" s="6"/>
      <c r="M2" s="17"/>
      <c r="N2" s="6"/>
      <c r="O2" s="6"/>
      <c r="P2" s="6"/>
      <c r="Q2" s="6"/>
      <c r="R2" s="6"/>
      <c r="S2" s="6"/>
      <c r="T2" s="7"/>
      <c r="U2" s="147"/>
      <c r="V2" s="147"/>
      <c r="W2" s="147"/>
      <c r="X2" s="147"/>
      <c r="Y2" s="147"/>
    </row>
    <row r="3" spans="2:25" ht="27" x14ac:dyDescent="0.25">
      <c r="B3" s="18"/>
      <c r="C3" s="242" t="s">
        <v>8</v>
      </c>
      <c r="D3" s="243"/>
      <c r="E3" s="243"/>
      <c r="F3" s="243"/>
      <c r="G3" s="243"/>
      <c r="H3" s="243"/>
      <c r="I3" s="243"/>
      <c r="J3" s="243"/>
      <c r="K3" s="243"/>
      <c r="L3" s="243"/>
      <c r="M3" s="243"/>
      <c r="N3" s="243"/>
      <c r="O3" s="243"/>
      <c r="P3" s="243"/>
      <c r="Q3" s="243"/>
      <c r="R3" s="243"/>
      <c r="S3" s="244"/>
      <c r="T3" s="19"/>
      <c r="U3" s="5"/>
      <c r="V3" s="5"/>
      <c r="W3" s="5"/>
      <c r="X3" s="5"/>
      <c r="Y3" s="5"/>
    </row>
    <row r="4" spans="2:25" ht="7.5" customHeight="1" x14ac:dyDescent="0.25">
      <c r="B4" s="18"/>
      <c r="C4" s="13"/>
      <c r="D4" s="149"/>
      <c r="E4" s="149"/>
      <c r="F4" s="149"/>
      <c r="G4" s="149"/>
      <c r="H4" s="149"/>
      <c r="I4" s="149"/>
      <c r="J4" s="149"/>
      <c r="K4" s="148"/>
      <c r="L4" s="149"/>
      <c r="M4" s="150"/>
      <c r="N4" s="149"/>
      <c r="O4" s="149"/>
      <c r="P4" s="149"/>
      <c r="Q4" s="149"/>
      <c r="R4" s="149"/>
      <c r="S4" s="149"/>
      <c r="T4" s="8"/>
      <c r="U4" s="147"/>
      <c r="V4" s="147"/>
      <c r="W4" s="147"/>
      <c r="X4" s="147"/>
      <c r="Y4" s="147"/>
    </row>
    <row r="5" spans="2:25" ht="23.25" customHeight="1" x14ac:dyDescent="0.25">
      <c r="B5" s="18"/>
      <c r="C5" s="245" t="s">
        <v>2</v>
      </c>
      <c r="D5" s="245"/>
      <c r="E5" s="245"/>
      <c r="F5" s="245"/>
      <c r="G5" s="245"/>
      <c r="H5" s="245"/>
      <c r="I5" s="245"/>
      <c r="J5" s="245"/>
      <c r="K5" s="245"/>
      <c r="L5" s="245"/>
      <c r="M5" s="245"/>
      <c r="N5" s="245"/>
      <c r="O5" s="245"/>
      <c r="P5" s="245"/>
      <c r="Q5" s="245"/>
      <c r="R5" s="245"/>
      <c r="S5" s="245"/>
      <c r="T5" s="8"/>
      <c r="U5" s="147"/>
      <c r="V5" s="147"/>
      <c r="W5" s="147"/>
      <c r="X5" s="147"/>
      <c r="Y5" s="147"/>
    </row>
    <row r="6" spans="2:25" ht="15" customHeight="1" x14ac:dyDescent="0.25">
      <c r="B6" s="18"/>
      <c r="C6" s="13"/>
      <c r="D6" s="149"/>
      <c r="E6" s="149"/>
      <c r="F6" s="149"/>
      <c r="G6" s="149"/>
      <c r="H6" s="149"/>
      <c r="I6" s="149"/>
      <c r="J6" s="149"/>
      <c r="K6" s="148"/>
      <c r="L6" s="149"/>
      <c r="M6" s="150"/>
      <c r="N6" s="149"/>
      <c r="O6" s="149"/>
      <c r="P6" s="149"/>
      <c r="Q6" s="149"/>
      <c r="R6" s="149"/>
      <c r="S6" s="149"/>
      <c r="T6" s="8"/>
      <c r="U6" s="147"/>
      <c r="V6" s="147"/>
      <c r="W6" s="147"/>
      <c r="X6" s="147"/>
      <c r="Y6" s="147"/>
    </row>
    <row r="7" spans="2:25" ht="15" customHeight="1" x14ac:dyDescent="0.25">
      <c r="B7" s="18"/>
      <c r="C7" s="250" t="s">
        <v>9</v>
      </c>
      <c r="D7" s="250"/>
      <c r="E7" s="250"/>
      <c r="F7" s="250"/>
      <c r="G7" s="250"/>
      <c r="H7" s="250"/>
      <c r="I7" s="250"/>
      <c r="J7" s="250"/>
      <c r="K7" s="250"/>
      <c r="L7" s="250"/>
      <c r="M7" s="250"/>
      <c r="N7" s="250"/>
      <c r="O7" s="250"/>
      <c r="P7" s="250"/>
      <c r="Q7" s="250"/>
      <c r="R7" s="250"/>
      <c r="S7" s="250"/>
      <c r="T7" s="8"/>
      <c r="U7" s="147"/>
      <c r="V7" s="147"/>
      <c r="W7" s="147"/>
      <c r="X7" s="147"/>
      <c r="Y7" s="147"/>
    </row>
    <row r="8" spans="2:25" ht="15" customHeight="1" x14ac:dyDescent="0.25">
      <c r="B8" s="18"/>
      <c r="C8" s="250"/>
      <c r="D8" s="250"/>
      <c r="E8" s="250"/>
      <c r="F8" s="250"/>
      <c r="G8" s="250"/>
      <c r="H8" s="250"/>
      <c r="I8" s="250"/>
      <c r="J8" s="250"/>
      <c r="K8" s="250"/>
      <c r="L8" s="250"/>
      <c r="M8" s="250"/>
      <c r="N8" s="250"/>
      <c r="O8" s="250"/>
      <c r="P8" s="250"/>
      <c r="Q8" s="250"/>
      <c r="R8" s="250"/>
      <c r="S8" s="250"/>
      <c r="T8" s="8"/>
      <c r="U8" s="147"/>
      <c r="V8" s="147"/>
      <c r="W8" s="147"/>
      <c r="X8" s="147"/>
      <c r="Y8" s="147"/>
    </row>
    <row r="9" spans="2:25" ht="15" customHeight="1" x14ac:dyDescent="0.25">
      <c r="B9" s="18"/>
      <c r="C9" s="250"/>
      <c r="D9" s="250"/>
      <c r="E9" s="250"/>
      <c r="F9" s="250"/>
      <c r="G9" s="250"/>
      <c r="H9" s="250"/>
      <c r="I9" s="250"/>
      <c r="J9" s="250"/>
      <c r="K9" s="250"/>
      <c r="L9" s="250"/>
      <c r="M9" s="250"/>
      <c r="N9" s="250"/>
      <c r="O9" s="250"/>
      <c r="P9" s="250"/>
      <c r="Q9" s="250"/>
      <c r="R9" s="250"/>
      <c r="S9" s="250"/>
      <c r="T9" s="8"/>
      <c r="U9" s="147"/>
      <c r="V9" s="147"/>
      <c r="W9" s="147"/>
      <c r="X9" s="147"/>
      <c r="Y9" s="147"/>
    </row>
    <row r="10" spans="2:25" ht="15" customHeight="1" x14ac:dyDescent="0.25">
      <c r="B10" s="18"/>
      <c r="C10" s="250"/>
      <c r="D10" s="250"/>
      <c r="E10" s="250"/>
      <c r="F10" s="250"/>
      <c r="G10" s="250"/>
      <c r="H10" s="250"/>
      <c r="I10" s="250"/>
      <c r="J10" s="250"/>
      <c r="K10" s="250"/>
      <c r="L10" s="250"/>
      <c r="M10" s="250"/>
      <c r="N10" s="250"/>
      <c r="O10" s="250"/>
      <c r="P10" s="250"/>
      <c r="Q10" s="250"/>
      <c r="R10" s="250"/>
      <c r="S10" s="250"/>
      <c r="T10" s="8"/>
      <c r="U10" s="147"/>
      <c r="V10" s="147"/>
      <c r="W10" s="147"/>
      <c r="X10" s="147"/>
      <c r="Y10" s="147"/>
    </row>
    <row r="11" spans="2:25" s="147" customFormat="1" ht="15" customHeight="1" x14ac:dyDescent="0.25">
      <c r="B11" s="18"/>
      <c r="C11" s="172" t="s">
        <v>10</v>
      </c>
      <c r="D11" s="196"/>
      <c r="E11" s="196"/>
      <c r="F11" s="196"/>
      <c r="G11" s="196"/>
      <c r="H11" s="196"/>
      <c r="I11" s="196"/>
      <c r="J11" s="196"/>
      <c r="K11" s="196"/>
      <c r="L11" s="196"/>
      <c r="M11" s="196"/>
      <c r="N11" s="196"/>
      <c r="O11" s="196"/>
      <c r="P11" s="196"/>
      <c r="Q11" s="196"/>
      <c r="R11" s="196"/>
      <c r="S11" s="196"/>
      <c r="T11" s="8"/>
    </row>
    <row r="12" spans="2:25" s="87" customFormat="1" ht="15" customHeight="1" x14ac:dyDescent="0.25">
      <c r="B12" s="170"/>
      <c r="C12" s="251" t="s">
        <v>11</v>
      </c>
      <c r="D12" s="252"/>
      <c r="E12" s="252"/>
      <c r="F12" s="252"/>
      <c r="G12" s="252"/>
      <c r="H12" s="252"/>
      <c r="I12" s="252"/>
      <c r="J12" s="252"/>
      <c r="K12" s="252"/>
      <c r="L12" s="252"/>
      <c r="M12" s="252"/>
      <c r="N12" s="252"/>
      <c r="O12" s="252"/>
      <c r="P12" s="252"/>
      <c r="Q12" s="252"/>
      <c r="R12" s="252"/>
      <c r="S12" s="252"/>
      <c r="T12" s="171"/>
    </row>
    <row r="13" spans="2:25" s="87" customFormat="1" ht="15" customHeight="1" x14ac:dyDescent="0.25">
      <c r="B13" s="170"/>
      <c r="C13" s="251"/>
      <c r="D13" s="252"/>
      <c r="E13" s="252"/>
      <c r="F13" s="252"/>
      <c r="G13" s="252"/>
      <c r="H13" s="252"/>
      <c r="I13" s="252"/>
      <c r="J13" s="252"/>
      <c r="K13" s="252"/>
      <c r="L13" s="252"/>
      <c r="M13" s="252"/>
      <c r="N13" s="252"/>
      <c r="O13" s="252"/>
      <c r="P13" s="252"/>
      <c r="Q13" s="252"/>
      <c r="R13" s="252"/>
      <c r="S13" s="252"/>
      <c r="T13" s="171"/>
    </row>
    <row r="14" spans="2:25" s="87" customFormat="1" ht="15" customHeight="1" x14ac:dyDescent="0.25">
      <c r="B14" s="170"/>
      <c r="C14" s="251"/>
      <c r="D14" s="252"/>
      <c r="E14" s="252"/>
      <c r="F14" s="252"/>
      <c r="G14" s="252"/>
      <c r="H14" s="252"/>
      <c r="I14" s="252"/>
      <c r="J14" s="252"/>
      <c r="K14" s="252"/>
      <c r="L14" s="252"/>
      <c r="M14" s="252"/>
      <c r="N14" s="252"/>
      <c r="O14" s="252"/>
      <c r="P14" s="252"/>
      <c r="Q14" s="252"/>
      <c r="R14" s="252"/>
      <c r="S14" s="252"/>
      <c r="T14" s="171"/>
    </row>
    <row r="15" spans="2:25" s="87" customFormat="1" ht="15" customHeight="1" x14ac:dyDescent="0.25">
      <c r="B15" s="170"/>
      <c r="C15" s="251"/>
      <c r="D15" s="252"/>
      <c r="E15" s="252"/>
      <c r="F15" s="252"/>
      <c r="G15" s="252"/>
      <c r="H15" s="252"/>
      <c r="I15" s="252"/>
      <c r="J15" s="252"/>
      <c r="K15" s="252"/>
      <c r="L15" s="252"/>
      <c r="M15" s="252"/>
      <c r="N15" s="252"/>
      <c r="O15" s="252"/>
      <c r="P15" s="252"/>
      <c r="Q15" s="252"/>
      <c r="R15" s="252"/>
      <c r="S15" s="252"/>
      <c r="T15" s="171"/>
    </row>
    <row r="16" spans="2:25" s="87" customFormat="1" ht="15" customHeight="1" x14ac:dyDescent="0.25">
      <c r="B16" s="170"/>
      <c r="C16" s="251"/>
      <c r="D16" s="252"/>
      <c r="E16" s="252"/>
      <c r="F16" s="252"/>
      <c r="G16" s="252"/>
      <c r="H16" s="252"/>
      <c r="I16" s="252"/>
      <c r="J16" s="252"/>
      <c r="K16" s="252"/>
      <c r="L16" s="252"/>
      <c r="M16" s="252"/>
      <c r="N16" s="252"/>
      <c r="O16" s="252"/>
      <c r="P16" s="252"/>
      <c r="Q16" s="252"/>
      <c r="R16" s="252"/>
      <c r="S16" s="252"/>
      <c r="T16" s="171"/>
    </row>
    <row r="17" spans="2:20" s="87" customFormat="1" ht="15" customHeight="1" x14ac:dyDescent="0.25">
      <c r="B17" s="170"/>
      <c r="C17" s="252"/>
      <c r="D17" s="252"/>
      <c r="E17" s="252"/>
      <c r="F17" s="252"/>
      <c r="G17" s="252"/>
      <c r="H17" s="252"/>
      <c r="I17" s="252"/>
      <c r="J17" s="252"/>
      <c r="K17" s="252"/>
      <c r="L17" s="252"/>
      <c r="M17" s="252"/>
      <c r="N17" s="252"/>
      <c r="O17" s="252"/>
      <c r="P17" s="252"/>
      <c r="Q17" s="252"/>
      <c r="R17" s="252"/>
      <c r="S17" s="252"/>
      <c r="T17" s="171"/>
    </row>
    <row r="18" spans="2:20" s="87" customFormat="1" ht="15" customHeight="1" x14ac:dyDescent="0.25">
      <c r="B18" s="170"/>
      <c r="C18" s="252"/>
      <c r="D18" s="252"/>
      <c r="E18" s="252"/>
      <c r="F18" s="252"/>
      <c r="G18" s="252"/>
      <c r="H18" s="252"/>
      <c r="I18" s="252"/>
      <c r="J18" s="252"/>
      <c r="K18" s="252"/>
      <c r="L18" s="252"/>
      <c r="M18" s="252"/>
      <c r="N18" s="252"/>
      <c r="O18" s="252"/>
      <c r="P18" s="252"/>
      <c r="Q18" s="252"/>
      <c r="R18" s="252"/>
      <c r="S18" s="252"/>
      <c r="T18" s="171"/>
    </row>
    <row r="19" spans="2:20" s="87" customFormat="1" ht="15" customHeight="1" x14ac:dyDescent="0.25">
      <c r="B19" s="170"/>
      <c r="C19" s="252"/>
      <c r="D19" s="252"/>
      <c r="E19" s="252"/>
      <c r="F19" s="252"/>
      <c r="G19" s="252"/>
      <c r="H19" s="252"/>
      <c r="I19" s="252"/>
      <c r="J19" s="252"/>
      <c r="K19" s="252"/>
      <c r="L19" s="252"/>
      <c r="M19" s="252"/>
      <c r="N19" s="252"/>
      <c r="O19" s="252"/>
      <c r="P19" s="252"/>
      <c r="Q19" s="252"/>
      <c r="R19" s="252"/>
      <c r="S19" s="252"/>
      <c r="T19" s="171"/>
    </row>
    <row r="20" spans="2:20" s="87" customFormat="1" ht="15" customHeight="1" x14ac:dyDescent="0.25">
      <c r="B20" s="170"/>
      <c r="C20" s="252"/>
      <c r="D20" s="252"/>
      <c r="E20" s="252"/>
      <c r="F20" s="252"/>
      <c r="G20" s="252"/>
      <c r="H20" s="252"/>
      <c r="I20" s="252"/>
      <c r="J20" s="252"/>
      <c r="K20" s="252"/>
      <c r="L20" s="252"/>
      <c r="M20" s="252"/>
      <c r="N20" s="252"/>
      <c r="O20" s="252"/>
      <c r="P20" s="252"/>
      <c r="Q20" s="252"/>
      <c r="R20" s="252"/>
      <c r="S20" s="252"/>
      <c r="T20" s="171"/>
    </row>
    <row r="21" spans="2:20" s="87" customFormat="1" ht="15" customHeight="1" x14ac:dyDescent="0.25">
      <c r="B21" s="170"/>
      <c r="C21" s="252"/>
      <c r="D21" s="252"/>
      <c r="E21" s="252"/>
      <c r="F21" s="252"/>
      <c r="G21" s="252"/>
      <c r="H21" s="252"/>
      <c r="I21" s="252"/>
      <c r="J21" s="252"/>
      <c r="K21" s="252"/>
      <c r="L21" s="252"/>
      <c r="M21" s="252"/>
      <c r="N21" s="252"/>
      <c r="O21" s="252"/>
      <c r="P21" s="252"/>
      <c r="Q21" s="252"/>
      <c r="R21" s="252"/>
      <c r="S21" s="252"/>
      <c r="T21" s="171"/>
    </row>
    <row r="22" spans="2:20" s="87" customFormat="1" ht="15" customHeight="1" x14ac:dyDescent="0.25">
      <c r="B22" s="170"/>
      <c r="C22" s="252"/>
      <c r="D22" s="252"/>
      <c r="E22" s="252"/>
      <c r="F22" s="252"/>
      <c r="G22" s="252"/>
      <c r="H22" s="252"/>
      <c r="I22" s="252"/>
      <c r="J22" s="252"/>
      <c r="K22" s="252"/>
      <c r="L22" s="252"/>
      <c r="M22" s="252"/>
      <c r="N22" s="252"/>
      <c r="O22" s="252"/>
      <c r="P22" s="252"/>
      <c r="Q22" s="252"/>
      <c r="R22" s="252"/>
      <c r="S22" s="252"/>
      <c r="T22" s="171"/>
    </row>
    <row r="23" spans="2:20" ht="15" customHeight="1" x14ac:dyDescent="0.25">
      <c r="B23" s="18"/>
      <c r="C23" s="246" t="s">
        <v>12</v>
      </c>
      <c r="D23" s="247"/>
      <c r="E23" s="247"/>
      <c r="F23" s="247"/>
      <c r="G23" s="247"/>
      <c r="H23" s="247"/>
      <c r="I23" s="247"/>
      <c r="J23" s="247"/>
      <c r="K23" s="247"/>
      <c r="L23" s="247"/>
      <c r="M23" s="247"/>
      <c r="N23" s="247"/>
      <c r="O23" s="247"/>
      <c r="P23" s="247"/>
      <c r="Q23" s="247"/>
      <c r="R23" s="247"/>
      <c r="S23" s="247"/>
      <c r="T23" s="8"/>
    </row>
    <row r="24" spans="2:20" s="147" customFormat="1" ht="15" customHeight="1" x14ac:dyDescent="0.25">
      <c r="B24" s="18"/>
      <c r="C24" s="194"/>
      <c r="D24" s="195"/>
      <c r="E24" s="195"/>
      <c r="F24" s="195"/>
      <c r="G24" s="195"/>
      <c r="H24" s="195"/>
      <c r="I24" s="195"/>
      <c r="J24" s="195"/>
      <c r="K24" s="195"/>
      <c r="L24" s="195"/>
      <c r="M24" s="195"/>
      <c r="N24" s="195"/>
      <c r="O24" s="195"/>
      <c r="P24" s="195"/>
      <c r="Q24" s="195"/>
      <c r="R24" s="195"/>
      <c r="S24" s="195"/>
      <c r="T24" s="8"/>
    </row>
    <row r="25" spans="2:20" ht="15" customHeight="1" x14ac:dyDescent="0.25">
      <c r="B25" s="18"/>
      <c r="C25" s="163" t="s">
        <v>13</v>
      </c>
      <c r="D25" s="149"/>
      <c r="E25" s="149"/>
      <c r="F25" s="149"/>
      <c r="G25" s="149"/>
      <c r="H25" s="149"/>
      <c r="I25" s="149"/>
      <c r="J25" s="149"/>
      <c r="K25" s="146"/>
      <c r="L25" s="149"/>
      <c r="M25" s="150"/>
      <c r="N25" s="149"/>
      <c r="O25" s="149"/>
      <c r="P25" s="149"/>
      <c r="Q25" s="149"/>
      <c r="R25" s="149"/>
      <c r="S25" s="149"/>
      <c r="T25" s="8"/>
    </row>
    <row r="26" spans="2:20" ht="15" customHeight="1" x14ac:dyDescent="0.25">
      <c r="B26" s="18"/>
      <c r="C26" s="161"/>
      <c r="D26" s="149"/>
      <c r="E26" s="149"/>
      <c r="F26" s="149"/>
      <c r="G26" s="149"/>
      <c r="H26" s="149"/>
      <c r="I26" s="149"/>
      <c r="J26" s="149"/>
      <c r="K26" s="146"/>
      <c r="L26" s="149"/>
      <c r="M26" s="150"/>
      <c r="N26" s="149"/>
      <c r="O26" s="149"/>
      <c r="P26" s="149"/>
      <c r="Q26" s="149"/>
      <c r="R26" s="149"/>
      <c r="S26" s="149"/>
      <c r="T26" s="8"/>
    </row>
    <row r="27" spans="2:20" ht="15" customHeight="1" x14ac:dyDescent="0.2">
      <c r="B27" s="18"/>
      <c r="C27" s="149" t="s">
        <v>14</v>
      </c>
      <c r="D27" s="164"/>
      <c r="E27" s="164"/>
      <c r="F27" s="164"/>
      <c r="G27" s="195"/>
      <c r="H27" s="195"/>
      <c r="I27" s="195"/>
      <c r="J27" s="195"/>
      <c r="K27" s="195"/>
      <c r="L27" s="195"/>
      <c r="M27" s="195"/>
      <c r="N27" s="195"/>
      <c r="O27" s="195"/>
      <c r="P27" s="195"/>
      <c r="Q27" s="195"/>
      <c r="R27" s="195"/>
      <c r="S27" s="195"/>
      <c r="T27" s="8"/>
    </row>
    <row r="28" spans="2:20" ht="15" customHeight="1" x14ac:dyDescent="0.2">
      <c r="B28" s="18"/>
      <c r="C28" s="164"/>
      <c r="D28" s="164"/>
      <c r="E28" s="164"/>
      <c r="F28" s="164"/>
      <c r="G28" s="195"/>
      <c r="H28" s="195"/>
      <c r="I28" s="195"/>
      <c r="J28" s="195"/>
      <c r="K28" s="195"/>
      <c r="L28" s="195"/>
      <c r="M28" s="195"/>
      <c r="N28" s="195"/>
      <c r="O28" s="195"/>
      <c r="P28" s="195"/>
      <c r="Q28" s="195"/>
      <c r="R28" s="195"/>
      <c r="S28" s="195"/>
      <c r="T28" s="8"/>
    </row>
    <row r="29" spans="2:20" ht="15" customHeight="1" x14ac:dyDescent="0.25">
      <c r="B29" s="18"/>
      <c r="C29" s="165" t="s">
        <v>15</v>
      </c>
      <c r="D29" s="161" t="s">
        <v>16</v>
      </c>
      <c r="E29" s="164"/>
      <c r="F29" s="164"/>
      <c r="G29" s="149"/>
      <c r="H29" s="149"/>
      <c r="I29" s="149"/>
      <c r="J29" s="149"/>
      <c r="K29" s="146"/>
      <c r="L29" s="149"/>
      <c r="M29" s="150"/>
      <c r="N29" s="149"/>
      <c r="O29" s="149"/>
      <c r="P29" s="149"/>
      <c r="Q29" s="149"/>
      <c r="R29" s="149"/>
      <c r="S29" s="149"/>
      <c r="T29" s="8"/>
    </row>
    <row r="30" spans="2:20" ht="15" customHeight="1" x14ac:dyDescent="0.25">
      <c r="B30" s="18"/>
      <c r="C30" s="165" t="s">
        <v>15</v>
      </c>
      <c r="D30" s="149" t="s">
        <v>17</v>
      </c>
      <c r="E30" s="164"/>
      <c r="F30" s="164"/>
      <c r="G30" s="149"/>
      <c r="H30" s="149"/>
      <c r="I30" s="149"/>
      <c r="J30" s="149"/>
      <c r="K30" s="146"/>
      <c r="L30" s="149"/>
      <c r="M30" s="150"/>
      <c r="N30" s="149"/>
      <c r="O30" s="149"/>
      <c r="P30" s="149"/>
      <c r="Q30" s="149"/>
      <c r="R30" s="149"/>
      <c r="S30" s="149"/>
      <c r="T30" s="8"/>
    </row>
    <row r="31" spans="2:20" ht="15" customHeight="1" x14ac:dyDescent="0.25">
      <c r="B31" s="18"/>
      <c r="C31" s="165" t="s">
        <v>15</v>
      </c>
      <c r="D31" s="149" t="s">
        <v>18</v>
      </c>
      <c r="E31" s="164"/>
      <c r="F31" s="164"/>
      <c r="G31" s="149"/>
      <c r="H31" s="149"/>
      <c r="I31" s="149"/>
      <c r="J31" s="149"/>
      <c r="K31" s="146"/>
      <c r="L31" s="149"/>
      <c r="M31" s="150"/>
      <c r="N31" s="149"/>
      <c r="O31" s="149"/>
      <c r="P31" s="149"/>
      <c r="Q31" s="149"/>
      <c r="R31" s="149"/>
      <c r="S31" s="149"/>
      <c r="T31" s="8"/>
    </row>
    <row r="32" spans="2:20" ht="15" customHeight="1" x14ac:dyDescent="0.25">
      <c r="B32" s="18"/>
      <c r="C32" s="165" t="s">
        <v>15</v>
      </c>
      <c r="D32" s="148" t="s">
        <v>19</v>
      </c>
      <c r="E32" s="164"/>
      <c r="F32" s="164"/>
      <c r="G32" s="149"/>
      <c r="H32" s="149"/>
      <c r="I32" s="149"/>
      <c r="J32" s="149"/>
      <c r="K32" s="146"/>
      <c r="L32" s="149"/>
      <c r="M32" s="150"/>
      <c r="N32" s="149"/>
      <c r="O32" s="149"/>
      <c r="P32" s="149"/>
      <c r="Q32" s="149"/>
      <c r="R32" s="149"/>
      <c r="S32" s="149"/>
      <c r="T32" s="8"/>
    </row>
    <row r="33" spans="2:20" ht="15" customHeight="1" x14ac:dyDescent="0.25">
      <c r="B33" s="18"/>
      <c r="C33" s="165" t="s">
        <v>15</v>
      </c>
      <c r="D33" s="162" t="s">
        <v>20</v>
      </c>
      <c r="E33" s="166"/>
      <c r="F33" s="166"/>
      <c r="G33" s="148"/>
      <c r="H33" s="149"/>
      <c r="I33" s="149"/>
      <c r="J33" s="149"/>
      <c r="K33" s="146"/>
      <c r="L33" s="149"/>
      <c r="M33" s="150"/>
      <c r="N33" s="149"/>
      <c r="O33" s="149"/>
      <c r="P33" s="149"/>
      <c r="Q33" s="149"/>
      <c r="R33" s="149"/>
      <c r="S33" s="149"/>
      <c r="T33" s="8"/>
    </row>
    <row r="34" spans="2:20" ht="15" customHeight="1" x14ac:dyDescent="0.25">
      <c r="B34" s="18"/>
      <c r="C34" s="165"/>
      <c r="D34" s="149"/>
      <c r="E34" s="164"/>
      <c r="F34" s="164"/>
      <c r="G34" s="149"/>
      <c r="H34" s="149"/>
      <c r="I34" s="149"/>
      <c r="J34" s="149"/>
      <c r="K34" s="146"/>
      <c r="L34" s="149"/>
      <c r="M34" s="150"/>
      <c r="N34" s="149"/>
      <c r="O34" s="149"/>
      <c r="P34" s="149"/>
      <c r="Q34" s="149"/>
      <c r="R34" s="149"/>
      <c r="S34" s="149"/>
      <c r="T34" s="8"/>
    </row>
    <row r="35" spans="2:20" ht="15" customHeight="1" x14ac:dyDescent="0.25">
      <c r="B35" s="18"/>
      <c r="C35" s="149" t="s">
        <v>21</v>
      </c>
      <c r="D35" s="149"/>
      <c r="E35" s="149"/>
      <c r="F35" s="149"/>
      <c r="G35" s="149"/>
      <c r="H35" s="149"/>
      <c r="I35" s="149"/>
      <c r="J35" s="149"/>
      <c r="K35" s="146"/>
      <c r="L35" s="149"/>
      <c r="M35" s="150"/>
      <c r="N35" s="149"/>
      <c r="O35" s="149"/>
      <c r="P35" s="149"/>
      <c r="Q35" s="149"/>
      <c r="R35" s="149"/>
      <c r="S35" s="149"/>
      <c r="T35" s="8"/>
    </row>
    <row r="36" spans="2:20" ht="15" customHeight="1" x14ac:dyDescent="0.25">
      <c r="B36" s="18"/>
      <c r="C36" s="149"/>
      <c r="D36" s="149"/>
      <c r="E36" s="149"/>
      <c r="F36" s="149"/>
      <c r="G36" s="149"/>
      <c r="H36" s="149"/>
      <c r="I36" s="149"/>
      <c r="J36" s="149"/>
      <c r="K36" s="146"/>
      <c r="L36" s="149"/>
      <c r="M36" s="150"/>
      <c r="N36" s="149"/>
      <c r="O36" s="149"/>
      <c r="P36" s="149"/>
      <c r="Q36" s="149"/>
      <c r="R36" s="149"/>
      <c r="S36" s="149"/>
      <c r="T36" s="8"/>
    </row>
    <row r="37" spans="2:20" ht="15" customHeight="1" x14ac:dyDescent="0.25">
      <c r="B37" s="18"/>
      <c r="C37" s="149" t="s">
        <v>22</v>
      </c>
      <c r="D37" s="149"/>
      <c r="E37" s="149"/>
      <c r="F37" s="149"/>
      <c r="G37" s="149"/>
      <c r="H37" s="149"/>
      <c r="I37" s="149"/>
      <c r="J37" s="149"/>
      <c r="K37" s="146"/>
      <c r="L37" s="149"/>
      <c r="M37" s="150"/>
      <c r="N37" s="149"/>
      <c r="O37" s="149"/>
      <c r="P37" s="149"/>
      <c r="Q37" s="149"/>
      <c r="R37" s="149"/>
      <c r="S37" s="149"/>
      <c r="T37" s="8"/>
    </row>
    <row r="38" spans="2:20" ht="15" customHeight="1" x14ac:dyDescent="0.25">
      <c r="B38" s="18"/>
      <c r="C38" s="149"/>
      <c r="D38" s="149"/>
      <c r="E38" s="149"/>
      <c r="F38" s="149"/>
      <c r="G38" s="149"/>
      <c r="H38" s="149"/>
      <c r="I38" s="149"/>
      <c r="J38" s="149"/>
      <c r="K38" s="146"/>
      <c r="L38" s="149"/>
      <c r="M38" s="150"/>
      <c r="N38" s="149"/>
      <c r="O38" s="149"/>
      <c r="P38" s="149"/>
      <c r="Q38" s="149"/>
      <c r="R38" s="149"/>
      <c r="S38" s="149"/>
      <c r="T38" s="8"/>
    </row>
    <row r="39" spans="2:20" ht="15" customHeight="1" x14ac:dyDescent="0.25">
      <c r="B39" s="18"/>
      <c r="C39" s="151" t="s">
        <v>23</v>
      </c>
      <c r="D39" s="151" t="s">
        <v>24</v>
      </c>
      <c r="E39" s="151" t="s">
        <v>25</v>
      </c>
      <c r="F39" s="149"/>
      <c r="G39" s="149"/>
      <c r="H39" s="149"/>
      <c r="I39" s="149"/>
      <c r="J39" s="149"/>
      <c r="K39" s="146"/>
      <c r="L39" s="149"/>
      <c r="M39" s="150"/>
      <c r="N39" s="149"/>
      <c r="O39" s="149"/>
      <c r="P39" s="149"/>
      <c r="Q39" s="149"/>
      <c r="R39" s="149"/>
      <c r="S39" s="149"/>
      <c r="T39" s="8"/>
    </row>
    <row r="40" spans="2:20" ht="15" customHeight="1" x14ac:dyDescent="0.25">
      <c r="B40" s="18"/>
      <c r="C40" s="152" t="s">
        <v>26</v>
      </c>
      <c r="D40" s="153">
        <v>1</v>
      </c>
      <c r="E40" s="167"/>
      <c r="F40" s="149"/>
      <c r="G40" s="149"/>
      <c r="H40" s="149"/>
      <c r="I40" s="149"/>
      <c r="J40" s="149"/>
      <c r="K40" s="146"/>
      <c r="L40" s="149"/>
      <c r="M40" s="150"/>
      <c r="N40" s="149"/>
      <c r="O40" s="149"/>
      <c r="P40" s="149"/>
      <c r="Q40" s="149"/>
      <c r="R40" s="149"/>
      <c r="S40" s="149"/>
      <c r="T40" s="8"/>
    </row>
    <row r="41" spans="2:20" ht="15" customHeight="1" x14ac:dyDescent="0.25">
      <c r="B41" s="18"/>
      <c r="C41" s="154" t="s">
        <v>27</v>
      </c>
      <c r="D41" s="155">
        <v>2</v>
      </c>
      <c r="E41" s="168"/>
      <c r="F41" s="149"/>
      <c r="G41" s="149"/>
      <c r="H41" s="149"/>
      <c r="I41" s="149"/>
      <c r="J41" s="149"/>
      <c r="K41" s="146"/>
      <c r="L41" s="149"/>
      <c r="M41" s="150"/>
      <c r="N41" s="149"/>
      <c r="O41" s="149"/>
      <c r="P41" s="149"/>
      <c r="Q41" s="149"/>
      <c r="R41" s="149"/>
      <c r="S41" s="149"/>
      <c r="T41" s="8"/>
    </row>
    <row r="42" spans="2:20" ht="15" customHeight="1" x14ac:dyDescent="0.25">
      <c r="B42" s="18"/>
      <c r="C42" s="154" t="s">
        <v>28</v>
      </c>
      <c r="D42" s="155">
        <v>3</v>
      </c>
      <c r="E42" s="156"/>
      <c r="F42" s="149"/>
      <c r="G42" s="149"/>
      <c r="H42" s="149"/>
      <c r="I42" s="149"/>
      <c r="J42" s="149"/>
      <c r="K42" s="146"/>
      <c r="L42" s="149"/>
      <c r="M42" s="150"/>
      <c r="N42" s="149"/>
      <c r="O42" s="149"/>
      <c r="P42" s="149"/>
      <c r="Q42" s="149"/>
      <c r="R42" s="149"/>
      <c r="S42" s="149"/>
      <c r="T42" s="8"/>
    </row>
    <row r="43" spans="2:20" ht="15" customHeight="1" x14ac:dyDescent="0.25">
      <c r="B43" s="18"/>
      <c r="C43" s="154" t="s">
        <v>29</v>
      </c>
      <c r="D43" s="155">
        <v>4</v>
      </c>
      <c r="E43" s="157"/>
      <c r="F43" s="149"/>
      <c r="G43" s="149"/>
      <c r="H43" s="149"/>
      <c r="I43" s="149"/>
      <c r="J43" s="149"/>
      <c r="K43" s="146"/>
      <c r="L43" s="149"/>
      <c r="M43" s="150"/>
      <c r="N43" s="149"/>
      <c r="O43" s="149"/>
      <c r="P43" s="149"/>
      <c r="Q43" s="149"/>
      <c r="R43" s="149"/>
      <c r="S43" s="149"/>
      <c r="T43" s="8"/>
    </row>
    <row r="44" spans="2:20" ht="15" customHeight="1" x14ac:dyDescent="0.25">
      <c r="B44" s="18"/>
      <c r="C44" s="158" t="s">
        <v>30</v>
      </c>
      <c r="D44" s="159">
        <v>5</v>
      </c>
      <c r="E44" s="160"/>
      <c r="F44" s="149"/>
      <c r="G44" s="149"/>
      <c r="H44" s="149"/>
      <c r="I44" s="149"/>
      <c r="J44" s="149"/>
      <c r="K44" s="146"/>
      <c r="L44" s="149"/>
      <c r="M44" s="150"/>
      <c r="N44" s="149"/>
      <c r="O44" s="149"/>
      <c r="P44" s="149"/>
      <c r="Q44" s="149"/>
      <c r="R44" s="149"/>
      <c r="S44" s="149"/>
      <c r="T44" s="8"/>
    </row>
    <row r="45" spans="2:20" ht="15" customHeight="1" x14ac:dyDescent="0.25">
      <c r="B45" s="18"/>
      <c r="C45" s="149"/>
      <c r="D45" s="149"/>
      <c r="E45" s="149"/>
      <c r="F45" s="149"/>
      <c r="G45" s="149"/>
      <c r="H45" s="149"/>
      <c r="I45" s="149"/>
      <c r="J45" s="149"/>
      <c r="K45" s="146"/>
      <c r="L45" s="149"/>
      <c r="M45" s="150"/>
      <c r="N45" s="149"/>
      <c r="O45" s="149"/>
      <c r="P45" s="149"/>
      <c r="Q45" s="149"/>
      <c r="R45" s="149"/>
      <c r="S45" s="149"/>
      <c r="T45" s="8"/>
    </row>
    <row r="46" spans="2:20" ht="15" customHeight="1" x14ac:dyDescent="0.25">
      <c r="B46" s="18"/>
      <c r="C46" s="248" t="s">
        <v>31</v>
      </c>
      <c r="D46" s="249"/>
      <c r="E46" s="249"/>
      <c r="F46" s="249"/>
      <c r="G46" s="249"/>
      <c r="H46" s="249"/>
      <c r="I46" s="249"/>
      <c r="J46" s="249"/>
      <c r="K46" s="249"/>
      <c r="L46" s="249"/>
      <c r="M46" s="249"/>
      <c r="N46" s="249"/>
      <c r="O46" s="249"/>
      <c r="P46" s="249"/>
      <c r="Q46" s="249"/>
      <c r="R46" s="249"/>
      <c r="S46" s="249"/>
      <c r="T46" s="8"/>
    </row>
    <row r="47" spans="2:20" ht="15" customHeight="1" x14ac:dyDescent="0.25">
      <c r="B47" s="18"/>
      <c r="C47" s="249"/>
      <c r="D47" s="249"/>
      <c r="E47" s="249"/>
      <c r="F47" s="249"/>
      <c r="G47" s="249"/>
      <c r="H47" s="249"/>
      <c r="I47" s="249"/>
      <c r="J47" s="249"/>
      <c r="K47" s="249"/>
      <c r="L47" s="249"/>
      <c r="M47" s="249"/>
      <c r="N47" s="249"/>
      <c r="O47" s="249"/>
      <c r="P47" s="249"/>
      <c r="Q47" s="249"/>
      <c r="R47" s="249"/>
      <c r="S47" s="249"/>
      <c r="T47" s="8"/>
    </row>
    <row r="48" spans="2:20" ht="15" customHeight="1" x14ac:dyDescent="0.25">
      <c r="B48" s="18"/>
      <c r="C48" s="149"/>
      <c r="D48" s="149"/>
      <c r="E48" s="149"/>
      <c r="F48" s="149"/>
      <c r="G48" s="149"/>
      <c r="H48" s="149"/>
      <c r="I48" s="149"/>
      <c r="J48" s="149"/>
      <c r="K48" s="146"/>
      <c r="L48" s="149"/>
      <c r="M48" s="150"/>
      <c r="N48" s="149"/>
      <c r="O48" s="149"/>
      <c r="P48" s="149"/>
      <c r="Q48" s="149"/>
      <c r="R48" s="149"/>
      <c r="S48" s="149"/>
      <c r="T48" s="8"/>
    </row>
    <row r="49" spans="2:20" ht="15" customHeight="1" x14ac:dyDescent="0.25">
      <c r="B49" s="18"/>
      <c r="C49" s="169" t="s">
        <v>32</v>
      </c>
      <c r="D49" s="149"/>
      <c r="E49" s="149"/>
      <c r="F49" s="149"/>
      <c r="G49" s="149"/>
      <c r="H49" s="149"/>
      <c r="I49" s="149"/>
      <c r="J49" s="149"/>
      <c r="K49" s="149"/>
      <c r="L49" s="149"/>
      <c r="M49" s="149"/>
      <c r="N49" s="149"/>
      <c r="O49" s="149"/>
      <c r="P49" s="149"/>
      <c r="Q49" s="149"/>
      <c r="R49" s="149"/>
      <c r="S49" s="149"/>
      <c r="T49" s="8"/>
    </row>
    <row r="50" spans="2:20" ht="15" customHeight="1" x14ac:dyDescent="0.25">
      <c r="B50" s="18"/>
      <c r="C50" s="146"/>
      <c r="D50" s="149"/>
      <c r="E50" s="149"/>
      <c r="F50" s="149"/>
      <c r="G50" s="149"/>
      <c r="H50" s="149"/>
      <c r="I50" s="149"/>
      <c r="J50" s="149"/>
      <c r="K50" s="149"/>
      <c r="L50" s="149"/>
      <c r="M50" s="149"/>
      <c r="N50" s="149"/>
      <c r="O50" s="149"/>
      <c r="P50" s="149"/>
      <c r="Q50" s="149"/>
      <c r="R50" s="149"/>
      <c r="S50" s="149"/>
      <c r="T50" s="8"/>
    </row>
    <row r="51" spans="2:20" ht="15" customHeight="1" x14ac:dyDescent="0.25">
      <c r="B51" s="18"/>
      <c r="C51" s="246" t="s">
        <v>33</v>
      </c>
      <c r="D51" s="247"/>
      <c r="E51" s="247"/>
      <c r="F51" s="247"/>
      <c r="G51" s="247"/>
      <c r="H51" s="247"/>
      <c r="I51" s="247"/>
      <c r="J51" s="247"/>
      <c r="K51" s="247"/>
      <c r="L51" s="247"/>
      <c r="M51" s="247"/>
      <c r="N51" s="247"/>
      <c r="O51" s="247"/>
      <c r="P51" s="247"/>
      <c r="Q51" s="247"/>
      <c r="R51" s="247"/>
      <c r="S51" s="247"/>
      <c r="T51" s="8"/>
    </row>
    <row r="52" spans="2:20" ht="15" customHeight="1" x14ac:dyDescent="0.25">
      <c r="B52" s="18"/>
      <c r="C52" s="247"/>
      <c r="D52" s="247"/>
      <c r="E52" s="247"/>
      <c r="F52" s="247"/>
      <c r="G52" s="247"/>
      <c r="H52" s="247"/>
      <c r="I52" s="247"/>
      <c r="J52" s="247"/>
      <c r="K52" s="247"/>
      <c r="L52" s="247"/>
      <c r="M52" s="247"/>
      <c r="N52" s="247"/>
      <c r="O52" s="247"/>
      <c r="P52" s="247"/>
      <c r="Q52" s="247"/>
      <c r="R52" s="247"/>
      <c r="S52" s="247"/>
      <c r="T52" s="8"/>
    </row>
    <row r="53" spans="2:20" ht="15" customHeight="1" x14ac:dyDescent="0.25">
      <c r="B53" s="18"/>
      <c r="C53" s="247"/>
      <c r="D53" s="247"/>
      <c r="E53" s="247"/>
      <c r="F53" s="247"/>
      <c r="G53" s="247"/>
      <c r="H53" s="247"/>
      <c r="I53" s="247"/>
      <c r="J53" s="247"/>
      <c r="K53" s="247"/>
      <c r="L53" s="247"/>
      <c r="M53" s="247"/>
      <c r="N53" s="247"/>
      <c r="O53" s="247"/>
      <c r="P53" s="247"/>
      <c r="Q53" s="247"/>
      <c r="R53" s="247"/>
      <c r="S53" s="247"/>
      <c r="T53" s="8"/>
    </row>
    <row r="54" spans="2:20" ht="15" customHeight="1" x14ac:dyDescent="0.25">
      <c r="B54" s="18"/>
      <c r="C54" s="146"/>
      <c r="D54" s="149"/>
      <c r="E54" s="149"/>
      <c r="F54" s="149"/>
      <c r="G54" s="149"/>
      <c r="H54" s="149"/>
      <c r="I54" s="149"/>
      <c r="J54" s="149"/>
      <c r="K54" s="149"/>
      <c r="L54" s="149"/>
      <c r="M54" s="149"/>
      <c r="N54" s="149"/>
      <c r="O54" s="149"/>
      <c r="P54" s="149"/>
      <c r="Q54" s="149"/>
      <c r="R54" s="149"/>
      <c r="S54" s="149"/>
      <c r="T54" s="8"/>
    </row>
    <row r="55" spans="2:20" ht="15" customHeight="1" x14ac:dyDescent="0.25">
      <c r="B55" s="18"/>
      <c r="C55" s="248" t="s">
        <v>34</v>
      </c>
      <c r="D55" s="249"/>
      <c r="E55" s="249"/>
      <c r="F55" s="249"/>
      <c r="G55" s="249"/>
      <c r="H55" s="249"/>
      <c r="I55" s="249"/>
      <c r="J55" s="249"/>
      <c r="K55" s="249"/>
      <c r="L55" s="249"/>
      <c r="M55" s="249"/>
      <c r="N55" s="249"/>
      <c r="O55" s="249"/>
      <c r="P55" s="249"/>
      <c r="Q55" s="249"/>
      <c r="R55" s="249"/>
      <c r="S55" s="249"/>
      <c r="T55" s="8"/>
    </row>
    <row r="56" spans="2:20" ht="15" customHeight="1" x14ac:dyDescent="0.25">
      <c r="B56" s="18"/>
      <c r="C56" s="249"/>
      <c r="D56" s="249"/>
      <c r="E56" s="249"/>
      <c r="F56" s="249"/>
      <c r="G56" s="249"/>
      <c r="H56" s="249"/>
      <c r="I56" s="249"/>
      <c r="J56" s="249"/>
      <c r="K56" s="249"/>
      <c r="L56" s="249"/>
      <c r="M56" s="249"/>
      <c r="N56" s="249"/>
      <c r="O56" s="249"/>
      <c r="P56" s="249"/>
      <c r="Q56" s="249"/>
      <c r="R56" s="249"/>
      <c r="S56" s="249"/>
      <c r="T56" s="8"/>
    </row>
    <row r="57" spans="2:20" ht="15" customHeight="1" x14ac:dyDescent="0.25">
      <c r="B57" s="18"/>
      <c r="C57" s="149"/>
      <c r="D57" s="149"/>
      <c r="E57" s="149"/>
      <c r="F57" s="149"/>
      <c r="G57" s="149"/>
      <c r="H57" s="149"/>
      <c r="I57" s="149"/>
      <c r="J57" s="149"/>
      <c r="K57" s="146"/>
      <c r="L57" s="149"/>
      <c r="M57" s="150"/>
      <c r="N57" s="149"/>
      <c r="O57" s="149"/>
      <c r="P57" s="149"/>
      <c r="Q57" s="149"/>
      <c r="R57" s="149"/>
      <c r="S57" s="149"/>
      <c r="T57" s="8"/>
    </row>
    <row r="58" spans="2:20" ht="15" customHeight="1" x14ac:dyDescent="0.25">
      <c r="B58" s="18"/>
      <c r="C58" s="147" t="s">
        <v>35</v>
      </c>
      <c r="D58" s="149"/>
      <c r="E58" s="149"/>
      <c r="F58" s="149"/>
      <c r="G58" s="149"/>
      <c r="H58" s="149"/>
      <c r="I58" s="149"/>
      <c r="J58" s="149"/>
      <c r="K58" s="146"/>
      <c r="L58" s="149"/>
      <c r="M58" s="150"/>
      <c r="N58" s="149"/>
      <c r="O58" s="149"/>
      <c r="P58" s="149"/>
      <c r="Q58" s="149"/>
      <c r="R58" s="149"/>
      <c r="S58" s="149"/>
      <c r="T58" s="8"/>
    </row>
    <row r="59" spans="2:20" ht="15" customHeight="1" x14ac:dyDescent="0.25">
      <c r="B59" s="18"/>
      <c r="C59" s="149"/>
      <c r="D59" s="149"/>
      <c r="E59" s="149"/>
      <c r="F59" s="149"/>
      <c r="G59" s="149"/>
      <c r="H59" s="149"/>
      <c r="I59" s="149"/>
      <c r="J59" s="149"/>
      <c r="K59" s="146"/>
      <c r="L59" s="149"/>
      <c r="M59" s="150"/>
      <c r="N59" s="149"/>
      <c r="O59" s="149"/>
      <c r="P59" s="149"/>
      <c r="Q59" s="149"/>
      <c r="R59" s="149"/>
      <c r="S59" s="149"/>
      <c r="T59" s="8"/>
    </row>
    <row r="60" spans="2:20" ht="15" customHeight="1" x14ac:dyDescent="0.25">
      <c r="B60" s="18"/>
      <c r="C60" s="161"/>
      <c r="D60" s="149"/>
      <c r="E60" s="149"/>
      <c r="F60" s="149"/>
      <c r="G60" s="149"/>
      <c r="H60" s="149"/>
      <c r="I60" s="149"/>
      <c r="J60" s="149"/>
      <c r="K60" s="146"/>
      <c r="L60" s="149"/>
      <c r="M60" s="150"/>
      <c r="N60" s="149"/>
      <c r="O60" s="149"/>
      <c r="P60" s="149"/>
      <c r="Q60" s="149"/>
      <c r="R60" s="149"/>
      <c r="S60" s="149"/>
      <c r="T60" s="8"/>
    </row>
    <row r="61" spans="2:20" ht="15" customHeight="1" x14ac:dyDescent="0.25">
      <c r="B61" s="18"/>
      <c r="C61" s="163" t="s">
        <v>36</v>
      </c>
      <c r="D61" s="149"/>
      <c r="E61" s="149"/>
      <c r="F61" s="149"/>
      <c r="G61" s="149"/>
      <c r="H61" s="149"/>
      <c r="I61" s="149"/>
      <c r="J61" s="149"/>
      <c r="K61" s="146"/>
      <c r="L61" s="149"/>
      <c r="M61" s="150"/>
      <c r="N61" s="149"/>
      <c r="O61" s="149"/>
      <c r="P61" s="149"/>
      <c r="Q61" s="149"/>
      <c r="R61" s="149"/>
      <c r="S61" s="149"/>
      <c r="T61" s="8"/>
    </row>
    <row r="62" spans="2:20" ht="15" customHeight="1" x14ac:dyDescent="0.25">
      <c r="B62" s="18"/>
      <c r="C62" s="161"/>
      <c r="D62" s="149"/>
      <c r="E62" s="149"/>
      <c r="F62" s="149"/>
      <c r="G62" s="149"/>
      <c r="H62" s="149"/>
      <c r="I62" s="149"/>
      <c r="J62" s="149"/>
      <c r="K62" s="146"/>
      <c r="L62" s="149"/>
      <c r="M62" s="150"/>
      <c r="N62" s="149"/>
      <c r="O62" s="149"/>
      <c r="P62" s="149"/>
      <c r="Q62" s="149"/>
      <c r="R62" s="149"/>
      <c r="S62" s="149"/>
      <c r="T62" s="8"/>
    </row>
    <row r="63" spans="2:20" ht="15" customHeight="1" x14ac:dyDescent="0.25">
      <c r="B63" s="18"/>
      <c r="C63" s="248" t="s">
        <v>37</v>
      </c>
      <c r="D63" s="249"/>
      <c r="E63" s="249"/>
      <c r="F63" s="249"/>
      <c r="G63" s="249"/>
      <c r="H63" s="249"/>
      <c r="I63" s="249"/>
      <c r="J63" s="249"/>
      <c r="K63" s="249"/>
      <c r="L63" s="249"/>
      <c r="M63" s="249"/>
      <c r="N63" s="249"/>
      <c r="O63" s="249"/>
      <c r="P63" s="249"/>
      <c r="Q63" s="249"/>
      <c r="R63" s="249"/>
      <c r="S63" s="249"/>
      <c r="T63" s="8"/>
    </row>
    <row r="64" spans="2:20" ht="15" customHeight="1" x14ac:dyDescent="0.25">
      <c r="B64" s="18"/>
      <c r="C64" s="149"/>
      <c r="D64" s="149"/>
      <c r="E64" s="149"/>
      <c r="F64" s="149"/>
      <c r="G64" s="149"/>
      <c r="H64" s="149"/>
      <c r="I64" s="149"/>
      <c r="J64" s="149"/>
      <c r="K64" s="146"/>
      <c r="L64" s="149"/>
      <c r="M64" s="150"/>
      <c r="N64" s="149"/>
      <c r="O64" s="149"/>
      <c r="P64" s="149"/>
      <c r="Q64" s="149"/>
      <c r="R64" s="149"/>
      <c r="S64" s="149"/>
      <c r="T64" s="8"/>
    </row>
    <row r="65" spans="2:20" ht="15" customHeight="1" x14ac:dyDescent="0.25">
      <c r="B65" s="18"/>
      <c r="C65" s="248" t="s">
        <v>38</v>
      </c>
      <c r="D65" s="249"/>
      <c r="E65" s="249"/>
      <c r="F65" s="249"/>
      <c r="G65" s="249"/>
      <c r="H65" s="249"/>
      <c r="I65" s="249"/>
      <c r="J65" s="249"/>
      <c r="K65" s="249"/>
      <c r="L65" s="249"/>
      <c r="M65" s="249"/>
      <c r="N65" s="249"/>
      <c r="O65" s="249"/>
      <c r="P65" s="249"/>
      <c r="Q65" s="249"/>
      <c r="R65" s="249"/>
      <c r="S65" s="249"/>
      <c r="T65" s="8"/>
    </row>
    <row r="66" spans="2:20" ht="15" customHeight="1" x14ac:dyDescent="0.25">
      <c r="B66" s="18"/>
      <c r="C66" s="249"/>
      <c r="D66" s="249"/>
      <c r="E66" s="249"/>
      <c r="F66" s="249"/>
      <c r="G66" s="249"/>
      <c r="H66" s="249"/>
      <c r="I66" s="249"/>
      <c r="J66" s="249"/>
      <c r="K66" s="249"/>
      <c r="L66" s="249"/>
      <c r="M66" s="249"/>
      <c r="N66" s="249"/>
      <c r="O66" s="249"/>
      <c r="P66" s="249"/>
      <c r="Q66" s="249"/>
      <c r="R66" s="249"/>
      <c r="S66" s="249"/>
      <c r="T66" s="8"/>
    </row>
    <row r="67" spans="2:20" ht="15" customHeight="1" x14ac:dyDescent="0.25">
      <c r="B67" s="18"/>
      <c r="C67" s="149"/>
      <c r="D67" s="149"/>
      <c r="E67" s="149"/>
      <c r="F67" s="149"/>
      <c r="G67" s="149"/>
      <c r="H67" s="149"/>
      <c r="I67" s="149"/>
      <c r="J67" s="149"/>
      <c r="K67" s="146"/>
      <c r="L67" s="149"/>
      <c r="M67" s="150"/>
      <c r="N67" s="149"/>
      <c r="O67" s="149"/>
      <c r="P67" s="149"/>
      <c r="Q67" s="149"/>
      <c r="R67" s="149"/>
      <c r="S67" s="149"/>
      <c r="T67" s="8"/>
    </row>
    <row r="68" spans="2:20" ht="15" customHeight="1" x14ac:dyDescent="0.25">
      <c r="B68" s="18"/>
      <c r="C68" s="149" t="s">
        <v>39</v>
      </c>
      <c r="D68" s="149"/>
      <c r="E68" s="149"/>
      <c r="F68" s="149"/>
      <c r="G68" s="149"/>
      <c r="H68" s="149"/>
      <c r="I68" s="149"/>
      <c r="J68" s="149"/>
      <c r="K68" s="146"/>
      <c r="L68" s="149"/>
      <c r="M68" s="150"/>
      <c r="N68" s="149"/>
      <c r="O68" s="149"/>
      <c r="P68" s="149"/>
      <c r="Q68" s="149"/>
      <c r="R68" s="149"/>
      <c r="S68" s="149"/>
      <c r="T68" s="8"/>
    </row>
    <row r="69" spans="2:20" ht="15" customHeight="1" x14ac:dyDescent="0.25">
      <c r="B69" s="18"/>
      <c r="C69" s="149"/>
      <c r="D69" s="149"/>
      <c r="E69" s="149"/>
      <c r="F69" s="149"/>
      <c r="G69" s="149"/>
      <c r="H69" s="149"/>
      <c r="I69" s="149"/>
      <c r="J69" s="149"/>
      <c r="K69" s="146"/>
      <c r="L69" s="149"/>
      <c r="M69" s="150"/>
      <c r="N69" s="149"/>
      <c r="O69" s="149"/>
      <c r="P69" s="149"/>
      <c r="Q69" s="149"/>
      <c r="R69" s="149"/>
      <c r="S69" s="149"/>
      <c r="T69" s="8"/>
    </row>
    <row r="70" spans="2:20" ht="15" customHeight="1" x14ac:dyDescent="0.25">
      <c r="B70" s="18"/>
      <c r="C70" s="248" t="s">
        <v>40</v>
      </c>
      <c r="D70" s="249"/>
      <c r="E70" s="249"/>
      <c r="F70" s="249"/>
      <c r="G70" s="249"/>
      <c r="H70" s="249"/>
      <c r="I70" s="249"/>
      <c r="J70" s="249"/>
      <c r="K70" s="249"/>
      <c r="L70" s="249"/>
      <c r="M70" s="249"/>
      <c r="N70" s="249"/>
      <c r="O70" s="249"/>
      <c r="P70" s="249"/>
      <c r="Q70" s="249"/>
      <c r="R70" s="249"/>
      <c r="S70" s="249"/>
      <c r="T70" s="8"/>
    </row>
    <row r="71" spans="2:20" ht="15" customHeight="1" x14ac:dyDescent="0.25">
      <c r="B71" s="18"/>
      <c r="C71" s="249"/>
      <c r="D71" s="249"/>
      <c r="E71" s="249"/>
      <c r="F71" s="249"/>
      <c r="G71" s="249"/>
      <c r="H71" s="249"/>
      <c r="I71" s="249"/>
      <c r="J71" s="249"/>
      <c r="K71" s="249"/>
      <c r="L71" s="249"/>
      <c r="M71" s="249"/>
      <c r="N71" s="249"/>
      <c r="O71" s="249"/>
      <c r="P71" s="249"/>
      <c r="Q71" s="249"/>
      <c r="R71" s="249"/>
      <c r="S71" s="249"/>
      <c r="T71" s="8"/>
    </row>
    <row r="72" spans="2:20" ht="15" customHeight="1" x14ac:dyDescent="0.25">
      <c r="B72" s="18"/>
      <c r="C72" s="149"/>
      <c r="D72" s="149"/>
      <c r="E72" s="149"/>
      <c r="F72" s="149"/>
      <c r="G72" s="149"/>
      <c r="H72" s="149"/>
      <c r="I72" s="149"/>
      <c r="J72" s="149"/>
      <c r="K72" s="146"/>
      <c r="L72" s="149"/>
      <c r="M72" s="150"/>
      <c r="N72" s="149"/>
      <c r="O72" s="149"/>
      <c r="P72" s="149"/>
      <c r="Q72" s="149"/>
      <c r="R72" s="149"/>
      <c r="S72" s="149"/>
      <c r="T72" s="8"/>
    </row>
    <row r="73" spans="2:20" ht="15" customHeight="1" x14ac:dyDescent="0.25">
      <c r="B73" s="18"/>
      <c r="C73" s="248" t="s">
        <v>41</v>
      </c>
      <c r="D73" s="249"/>
      <c r="E73" s="249"/>
      <c r="F73" s="249"/>
      <c r="G73" s="249"/>
      <c r="H73" s="249"/>
      <c r="I73" s="249"/>
      <c r="J73" s="249"/>
      <c r="K73" s="249"/>
      <c r="L73" s="249"/>
      <c r="M73" s="249"/>
      <c r="N73" s="249"/>
      <c r="O73" s="249"/>
      <c r="P73" s="249"/>
      <c r="Q73" s="249"/>
      <c r="R73" s="249"/>
      <c r="S73" s="249"/>
      <c r="T73" s="8"/>
    </row>
    <row r="74" spans="2:20" ht="15" customHeight="1" x14ac:dyDescent="0.25">
      <c r="B74" s="18"/>
      <c r="C74" s="249"/>
      <c r="D74" s="249"/>
      <c r="E74" s="249"/>
      <c r="F74" s="249"/>
      <c r="G74" s="249"/>
      <c r="H74" s="249"/>
      <c r="I74" s="249"/>
      <c r="J74" s="249"/>
      <c r="K74" s="249"/>
      <c r="L74" s="249"/>
      <c r="M74" s="249"/>
      <c r="N74" s="249"/>
      <c r="O74" s="249"/>
      <c r="P74" s="249"/>
      <c r="Q74" s="249"/>
      <c r="R74" s="249"/>
      <c r="S74" s="249"/>
      <c r="T74" s="8"/>
    </row>
    <row r="75" spans="2:20" ht="15" customHeight="1" thickBot="1" x14ac:dyDescent="0.3">
      <c r="B75" s="20"/>
      <c r="C75" s="9"/>
      <c r="D75" s="9"/>
      <c r="E75" s="9"/>
      <c r="F75" s="9"/>
      <c r="G75" s="9"/>
      <c r="H75" s="9"/>
      <c r="I75" s="9"/>
      <c r="J75" s="9"/>
      <c r="K75" s="10"/>
      <c r="L75" s="9"/>
      <c r="M75" s="11"/>
      <c r="N75" s="9"/>
      <c r="O75" s="9"/>
      <c r="P75" s="9"/>
      <c r="Q75" s="9"/>
      <c r="R75" s="9"/>
      <c r="S75" s="9"/>
      <c r="T75" s="12"/>
    </row>
    <row r="76" spans="2:20" x14ac:dyDescent="0.25">
      <c r="B76" s="147"/>
      <c r="C76" s="147"/>
      <c r="D76" s="147"/>
      <c r="E76" s="147"/>
      <c r="F76" s="147"/>
      <c r="G76" s="147"/>
      <c r="H76" s="147"/>
      <c r="I76" s="147"/>
      <c r="J76" s="147"/>
      <c r="K76" s="148"/>
      <c r="L76" s="147"/>
      <c r="N76" s="147"/>
      <c r="O76" s="147"/>
      <c r="P76" s="147"/>
      <c r="Q76" s="147"/>
      <c r="R76" s="147"/>
      <c r="S76" s="147"/>
      <c r="T76" s="147"/>
    </row>
    <row r="77" spans="2:20" x14ac:dyDescent="0.25">
      <c r="B77" s="147"/>
      <c r="C77" s="147"/>
      <c r="D77" s="147"/>
      <c r="E77" s="147"/>
      <c r="F77" s="147"/>
      <c r="G77" s="147"/>
      <c r="H77" s="147"/>
      <c r="I77" s="147"/>
      <c r="J77" s="147"/>
      <c r="K77" s="148"/>
      <c r="L77" s="147"/>
      <c r="N77" s="147"/>
      <c r="O77" s="147"/>
      <c r="P77" s="147"/>
      <c r="Q77" s="147"/>
      <c r="R77" s="147"/>
      <c r="S77" s="147"/>
      <c r="T77" s="147"/>
    </row>
    <row r="78" spans="2:20" x14ac:dyDescent="0.25">
      <c r="B78" s="147"/>
      <c r="C78" s="147"/>
      <c r="D78" s="147"/>
      <c r="E78" s="147"/>
      <c r="F78" s="147"/>
      <c r="G78" s="147"/>
      <c r="H78" s="147"/>
      <c r="I78" s="147"/>
      <c r="J78" s="147"/>
      <c r="K78" s="148"/>
      <c r="L78" s="147"/>
      <c r="N78" s="147"/>
      <c r="O78" s="147"/>
      <c r="P78" s="147"/>
      <c r="Q78" s="147"/>
      <c r="R78" s="147"/>
      <c r="S78" s="147"/>
      <c r="T78" s="147"/>
    </row>
    <row r="79" spans="2:20" x14ac:dyDescent="0.25">
      <c r="B79" s="147"/>
      <c r="C79" s="147"/>
      <c r="D79" s="147"/>
      <c r="E79" s="147"/>
      <c r="F79" s="147"/>
      <c r="G79" s="147"/>
      <c r="H79" s="147"/>
      <c r="I79" s="147"/>
      <c r="J79" s="147"/>
      <c r="K79" s="148"/>
      <c r="L79" s="147"/>
      <c r="N79" s="147"/>
      <c r="O79" s="147"/>
      <c r="P79" s="147"/>
      <c r="Q79" s="147"/>
      <c r="R79" s="147"/>
      <c r="S79" s="147"/>
      <c r="T79" s="147"/>
    </row>
    <row r="80" spans="2:20" x14ac:dyDescent="0.25">
      <c r="B80" s="147"/>
      <c r="C80" s="147"/>
      <c r="D80" s="147"/>
      <c r="E80" s="147"/>
      <c r="F80" s="147"/>
      <c r="G80" s="147"/>
      <c r="H80" s="147"/>
      <c r="I80" s="147"/>
      <c r="J80" s="147"/>
      <c r="K80" s="148"/>
      <c r="L80" s="147"/>
      <c r="N80" s="147"/>
      <c r="O80" s="147"/>
      <c r="P80" s="147"/>
      <c r="Q80" s="147"/>
      <c r="R80" s="147"/>
      <c r="S80" s="147"/>
      <c r="T80" s="147"/>
    </row>
    <row r="81" spans="11:12" x14ac:dyDescent="0.25">
      <c r="K81" s="148"/>
      <c r="L81" s="147"/>
    </row>
    <row r="82" spans="11:12" x14ac:dyDescent="0.25">
      <c r="K82" s="148"/>
      <c r="L82" s="147"/>
    </row>
    <row r="83" spans="11:12" ht="18" x14ac:dyDescent="0.25">
      <c r="K83" s="241" t="s">
        <v>42</v>
      </c>
      <c r="L83" s="241"/>
    </row>
    <row r="84" spans="11:12" x14ac:dyDescent="0.25">
      <c r="K84" s="148"/>
      <c r="L84" s="147"/>
    </row>
    <row r="85" spans="11:12" x14ac:dyDescent="0.25">
      <c r="K85" s="148"/>
      <c r="L85" s="147"/>
    </row>
    <row r="86" spans="11:12" x14ac:dyDescent="0.25">
      <c r="K86" s="148"/>
      <c r="L86" s="147"/>
    </row>
    <row r="87" spans="11:12" hidden="1" x14ac:dyDescent="0.25">
      <c r="K87" s="148"/>
      <c r="L87" s="147"/>
    </row>
    <row r="88" spans="11:12" hidden="1" x14ac:dyDescent="0.25">
      <c r="K88" s="148"/>
      <c r="L88" s="147"/>
    </row>
    <row r="89" spans="11:12" hidden="1" x14ac:dyDescent="0.25">
      <c r="K89" s="148"/>
      <c r="L89" s="147"/>
    </row>
    <row r="90" spans="11:12" hidden="1" x14ac:dyDescent="0.25">
      <c r="K90" s="148"/>
      <c r="L90" s="147"/>
    </row>
    <row r="91" spans="11:12" hidden="1" x14ac:dyDescent="0.25">
      <c r="K91" s="148"/>
      <c r="L91" s="147"/>
    </row>
    <row r="92" spans="11:12" hidden="1" x14ac:dyDescent="0.25">
      <c r="K92" s="148"/>
      <c r="L92" s="147"/>
    </row>
    <row r="93" spans="11:12" hidden="1" x14ac:dyDescent="0.25">
      <c r="K93" s="148"/>
      <c r="L93" s="147"/>
    </row>
    <row r="94" spans="11:12" hidden="1" x14ac:dyDescent="0.25">
      <c r="K94" s="148"/>
      <c r="L94" s="147"/>
    </row>
    <row r="95" spans="11:12" hidden="1" x14ac:dyDescent="0.25">
      <c r="K95" s="148"/>
      <c r="L95" s="147"/>
    </row>
    <row r="96" spans="11:12" hidden="1" x14ac:dyDescent="0.25">
      <c r="K96" s="148"/>
      <c r="L96" s="147"/>
    </row>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sheetData>
  <mergeCells count="13">
    <mergeCell ref="K83:L83"/>
    <mergeCell ref="C3:S3"/>
    <mergeCell ref="C5:S5"/>
    <mergeCell ref="C23:S23"/>
    <mergeCell ref="C70:S71"/>
    <mergeCell ref="C73:S74"/>
    <mergeCell ref="C51:S53"/>
    <mergeCell ref="C55:S56"/>
    <mergeCell ref="C46:S47"/>
    <mergeCell ref="C63:S63"/>
    <mergeCell ref="C65:S66"/>
    <mergeCell ref="C7:S10"/>
    <mergeCell ref="C12:S2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0"/>
  <sheetViews>
    <sheetView showGridLines="0" showZeros="0" topLeftCell="A32"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B1" s="147"/>
      <c r="C1" s="2"/>
      <c r="D1" s="147"/>
      <c r="E1" s="147"/>
      <c r="F1" s="147"/>
      <c r="G1" s="147"/>
      <c r="H1" s="147"/>
      <c r="I1" s="147"/>
      <c r="J1" s="147"/>
      <c r="K1" s="148"/>
      <c r="L1" s="147" t="s">
        <v>7</v>
      </c>
      <c r="N1" s="147"/>
      <c r="O1" s="147"/>
      <c r="P1" s="147"/>
      <c r="Q1" s="147"/>
      <c r="R1" s="147"/>
      <c r="S1" s="147"/>
      <c r="T1" s="147"/>
      <c r="U1" s="147"/>
      <c r="V1" s="147"/>
      <c r="W1" s="147"/>
      <c r="X1" s="147"/>
      <c r="Y1" s="147"/>
    </row>
    <row r="2" spans="2:25" ht="94.5" customHeight="1" x14ac:dyDescent="0.25">
      <c r="B2" s="14"/>
      <c r="C2" s="15"/>
      <c r="D2" s="6"/>
      <c r="E2" s="6"/>
      <c r="F2" s="6"/>
      <c r="G2" s="6"/>
      <c r="H2" s="6"/>
      <c r="I2" s="6"/>
      <c r="J2" s="6"/>
      <c r="K2" s="16"/>
      <c r="L2" s="6"/>
      <c r="M2" s="17"/>
      <c r="N2" s="6"/>
      <c r="O2" s="6"/>
      <c r="P2" s="6"/>
      <c r="Q2" s="6"/>
      <c r="R2" s="6"/>
      <c r="S2" s="6"/>
      <c r="T2" s="7"/>
      <c r="U2" s="147"/>
      <c r="V2" s="147"/>
      <c r="W2" s="147"/>
      <c r="X2" s="147"/>
      <c r="Y2" s="147"/>
    </row>
    <row r="3" spans="2:25" ht="27" x14ac:dyDescent="0.25">
      <c r="B3" s="18"/>
      <c r="C3" s="242" t="s">
        <v>8</v>
      </c>
      <c r="D3" s="243"/>
      <c r="E3" s="243"/>
      <c r="F3" s="243"/>
      <c r="G3" s="243"/>
      <c r="H3" s="243"/>
      <c r="I3" s="243"/>
      <c r="J3" s="243"/>
      <c r="K3" s="243"/>
      <c r="L3" s="243"/>
      <c r="M3" s="243"/>
      <c r="N3" s="243"/>
      <c r="O3" s="243"/>
      <c r="P3" s="243"/>
      <c r="Q3" s="243"/>
      <c r="R3" s="243"/>
      <c r="S3" s="244"/>
      <c r="T3" s="19"/>
      <c r="U3" s="5"/>
      <c r="V3" s="5"/>
      <c r="W3" s="5"/>
      <c r="X3" s="5"/>
      <c r="Y3" s="5"/>
    </row>
    <row r="4" spans="2:25" ht="7.5" customHeight="1" x14ac:dyDescent="0.25">
      <c r="B4" s="18"/>
      <c r="C4" s="13"/>
      <c r="D4" s="149"/>
      <c r="E4" s="149"/>
      <c r="F4" s="149"/>
      <c r="G4" s="149"/>
      <c r="H4" s="149"/>
      <c r="I4" s="149"/>
      <c r="J4" s="149"/>
      <c r="K4" s="148"/>
      <c r="L4" s="149"/>
      <c r="M4" s="150"/>
      <c r="N4" s="149"/>
      <c r="O4" s="149"/>
      <c r="P4" s="149"/>
      <c r="Q4" s="149"/>
      <c r="R4" s="149"/>
      <c r="S4" s="149"/>
      <c r="T4" s="8"/>
      <c r="U4" s="147"/>
      <c r="V4" s="147"/>
      <c r="W4" s="147"/>
      <c r="X4" s="147"/>
      <c r="Y4" s="147"/>
    </row>
    <row r="5" spans="2:25" ht="23.25" customHeight="1" x14ac:dyDescent="0.25">
      <c r="B5" s="18"/>
      <c r="C5" s="245" t="s">
        <v>43</v>
      </c>
      <c r="D5" s="245"/>
      <c r="E5" s="245"/>
      <c r="F5" s="245"/>
      <c r="G5" s="245"/>
      <c r="H5" s="245"/>
      <c r="I5" s="245"/>
      <c r="J5" s="245"/>
      <c r="K5" s="245"/>
      <c r="L5" s="245"/>
      <c r="M5" s="245"/>
      <c r="N5" s="245"/>
      <c r="O5" s="245"/>
      <c r="P5" s="245"/>
      <c r="Q5" s="245"/>
      <c r="R5" s="245"/>
      <c r="S5" s="245"/>
      <c r="T5" s="8"/>
      <c r="U5" s="147"/>
      <c r="V5" s="147"/>
      <c r="W5" s="147"/>
      <c r="X5" s="147"/>
      <c r="Y5" s="147"/>
    </row>
    <row r="6" spans="2:25" s="126" customFormat="1" ht="11.25" customHeight="1" x14ac:dyDescent="0.25">
      <c r="B6" s="127"/>
      <c r="C6" s="43"/>
      <c r="D6" s="43"/>
      <c r="E6" s="43"/>
      <c r="F6" s="43"/>
      <c r="G6" s="43"/>
      <c r="H6" s="43"/>
      <c r="I6" s="43"/>
      <c r="J6" s="43"/>
      <c r="K6" s="43"/>
      <c r="L6" s="43"/>
      <c r="M6" s="43"/>
      <c r="N6" s="43"/>
      <c r="O6" s="43"/>
      <c r="P6" s="43"/>
      <c r="Q6" s="43"/>
      <c r="R6" s="43"/>
      <c r="S6" s="43"/>
      <c r="T6" s="129"/>
    </row>
    <row r="7" spans="2:25" ht="18.75" customHeight="1" x14ac:dyDescent="0.25">
      <c r="B7" s="18"/>
      <c r="C7" s="259" t="s">
        <v>44</v>
      </c>
      <c r="D7" s="259"/>
      <c r="E7" s="259"/>
      <c r="F7" s="259"/>
      <c r="G7" s="259"/>
      <c r="H7" s="259"/>
      <c r="I7" s="259"/>
      <c r="J7" s="259"/>
      <c r="K7" s="259"/>
      <c r="L7" s="259"/>
      <c r="M7" s="259"/>
      <c r="N7" s="259"/>
      <c r="O7" s="259"/>
      <c r="P7" s="259"/>
      <c r="Q7" s="259"/>
      <c r="R7" s="259"/>
      <c r="S7" s="259"/>
      <c r="T7" s="8"/>
      <c r="U7" s="147"/>
      <c r="V7" s="147"/>
      <c r="W7" s="147"/>
      <c r="X7" s="147"/>
      <c r="Y7" s="147"/>
    </row>
    <row r="8" spans="2:25" ht="15" customHeight="1" x14ac:dyDescent="0.25">
      <c r="B8" s="18"/>
      <c r="C8" s="259"/>
      <c r="D8" s="259"/>
      <c r="E8" s="259"/>
      <c r="F8" s="259"/>
      <c r="G8" s="259"/>
      <c r="H8" s="259"/>
      <c r="I8" s="259"/>
      <c r="J8" s="259"/>
      <c r="K8" s="259"/>
      <c r="L8" s="259"/>
      <c r="M8" s="259"/>
      <c r="N8" s="259"/>
      <c r="O8" s="259"/>
      <c r="P8" s="259"/>
      <c r="Q8" s="259"/>
      <c r="R8" s="259"/>
      <c r="S8" s="259"/>
      <c r="T8" s="8"/>
      <c r="U8" s="147"/>
      <c r="V8" s="147"/>
      <c r="W8" s="147"/>
      <c r="X8" s="147"/>
      <c r="Y8" s="147"/>
    </row>
    <row r="9" spans="2:25" ht="15" customHeight="1" x14ac:dyDescent="0.25">
      <c r="B9" s="18"/>
      <c r="C9" s="261" t="s">
        <v>45</v>
      </c>
      <c r="D9" s="261"/>
      <c r="E9" s="261"/>
      <c r="F9" s="261"/>
      <c r="G9" s="261"/>
      <c r="H9" s="261"/>
      <c r="I9" s="261"/>
      <c r="J9" s="261"/>
      <c r="K9" s="261"/>
      <c r="L9" s="261"/>
      <c r="M9" s="261"/>
      <c r="N9" s="261"/>
      <c r="O9" s="261"/>
      <c r="P9" s="261"/>
      <c r="Q9" s="261"/>
      <c r="R9" s="261"/>
      <c r="S9" s="261"/>
      <c r="T9" s="8"/>
      <c r="U9" s="147"/>
      <c r="V9" s="147"/>
      <c r="W9" s="147"/>
      <c r="X9" s="147"/>
      <c r="Y9" s="147"/>
    </row>
    <row r="10" spans="2:25" ht="15" customHeight="1" x14ac:dyDescent="0.25">
      <c r="B10" s="18"/>
      <c r="C10" s="261"/>
      <c r="D10" s="261"/>
      <c r="E10" s="261"/>
      <c r="F10" s="261"/>
      <c r="G10" s="261"/>
      <c r="H10" s="261"/>
      <c r="I10" s="261"/>
      <c r="J10" s="261"/>
      <c r="K10" s="261"/>
      <c r="L10" s="261"/>
      <c r="M10" s="261"/>
      <c r="N10" s="261"/>
      <c r="O10" s="261"/>
      <c r="P10" s="261"/>
      <c r="Q10" s="261"/>
      <c r="R10" s="261"/>
      <c r="S10" s="261"/>
      <c r="T10" s="8"/>
      <c r="U10" s="147"/>
      <c r="V10" s="147"/>
      <c r="W10" s="147"/>
      <c r="X10" s="147"/>
      <c r="Y10" s="147"/>
    </row>
    <row r="11" spans="2:25" ht="15" customHeight="1" x14ac:dyDescent="0.25">
      <c r="B11" s="18"/>
      <c r="C11" s="261"/>
      <c r="D11" s="261"/>
      <c r="E11" s="261"/>
      <c r="F11" s="261"/>
      <c r="G11" s="261"/>
      <c r="H11" s="261"/>
      <c r="I11" s="261"/>
      <c r="J11" s="261"/>
      <c r="K11" s="261"/>
      <c r="L11" s="261"/>
      <c r="M11" s="261"/>
      <c r="N11" s="261"/>
      <c r="O11" s="261"/>
      <c r="P11" s="261"/>
      <c r="Q11" s="261"/>
      <c r="R11" s="261"/>
      <c r="S11" s="261"/>
      <c r="T11" s="8"/>
      <c r="U11" s="147"/>
      <c r="V11" s="147"/>
      <c r="W11" s="147"/>
      <c r="X11" s="147"/>
      <c r="Y11" s="147"/>
    </row>
    <row r="12" spans="2:25" ht="15" customHeight="1" x14ac:dyDescent="0.25">
      <c r="B12" s="18"/>
      <c r="C12" s="261"/>
      <c r="D12" s="261"/>
      <c r="E12" s="261"/>
      <c r="F12" s="261"/>
      <c r="G12" s="261"/>
      <c r="H12" s="261"/>
      <c r="I12" s="261"/>
      <c r="J12" s="261"/>
      <c r="K12" s="261"/>
      <c r="L12" s="261"/>
      <c r="M12" s="261"/>
      <c r="N12" s="261"/>
      <c r="O12" s="261"/>
      <c r="P12" s="261"/>
      <c r="Q12" s="261"/>
      <c r="R12" s="261"/>
      <c r="S12" s="261"/>
      <c r="T12" s="8"/>
      <c r="U12" s="147"/>
      <c r="V12" s="147"/>
      <c r="W12" s="147"/>
      <c r="X12" s="147"/>
      <c r="Y12" s="147"/>
    </row>
    <row r="13" spans="2:25" ht="15" customHeight="1" x14ac:dyDescent="0.25">
      <c r="B13" s="18"/>
      <c r="C13" s="261"/>
      <c r="D13" s="261"/>
      <c r="E13" s="261"/>
      <c r="F13" s="261"/>
      <c r="G13" s="261"/>
      <c r="H13" s="261"/>
      <c r="I13" s="261"/>
      <c r="J13" s="261"/>
      <c r="K13" s="261"/>
      <c r="L13" s="261"/>
      <c r="M13" s="261"/>
      <c r="N13" s="261"/>
      <c r="O13" s="261"/>
      <c r="P13" s="261"/>
      <c r="Q13" s="261"/>
      <c r="R13" s="261"/>
      <c r="S13" s="261"/>
      <c r="T13" s="8"/>
      <c r="U13" s="147"/>
      <c r="V13" s="147"/>
      <c r="W13" s="147"/>
      <c r="X13" s="147"/>
      <c r="Y13" s="147"/>
    </row>
    <row r="14" spans="2:25" ht="41.25" customHeight="1" x14ac:dyDescent="0.25">
      <c r="B14" s="18"/>
      <c r="C14" s="261"/>
      <c r="D14" s="261"/>
      <c r="E14" s="261"/>
      <c r="F14" s="261"/>
      <c r="G14" s="261"/>
      <c r="H14" s="261"/>
      <c r="I14" s="261"/>
      <c r="J14" s="261"/>
      <c r="K14" s="261"/>
      <c r="L14" s="261"/>
      <c r="M14" s="261"/>
      <c r="N14" s="261"/>
      <c r="O14" s="261"/>
      <c r="P14" s="261"/>
      <c r="Q14" s="261"/>
      <c r="R14" s="261"/>
      <c r="S14" s="261"/>
      <c r="T14" s="8"/>
      <c r="U14" s="147"/>
      <c r="V14" s="147"/>
      <c r="W14" s="147"/>
      <c r="X14" s="147"/>
      <c r="Y14" s="147"/>
    </row>
    <row r="15" spans="2:25" ht="15" customHeight="1" x14ac:dyDescent="0.25">
      <c r="B15" s="18"/>
      <c r="C15" s="260" t="s">
        <v>46</v>
      </c>
      <c r="D15" s="260"/>
      <c r="E15" s="260"/>
      <c r="F15" s="260"/>
      <c r="G15" s="260"/>
      <c r="H15" s="260"/>
      <c r="I15" s="260"/>
      <c r="J15" s="260"/>
      <c r="K15" s="260"/>
      <c r="L15" s="260"/>
      <c r="M15" s="260"/>
      <c r="N15" s="260"/>
      <c r="O15" s="260"/>
      <c r="P15" s="260"/>
      <c r="Q15" s="260"/>
      <c r="R15" s="260"/>
      <c r="S15" s="260"/>
      <c r="T15" s="8"/>
      <c r="U15" s="147"/>
      <c r="V15" s="147"/>
      <c r="W15" s="147"/>
      <c r="X15" s="147"/>
      <c r="Y15" s="147"/>
    </row>
    <row r="16" spans="2:25" ht="15" customHeight="1" x14ac:dyDescent="0.25">
      <c r="B16" s="18"/>
      <c r="C16" s="260"/>
      <c r="D16" s="260"/>
      <c r="E16" s="260"/>
      <c r="F16" s="260"/>
      <c r="G16" s="260"/>
      <c r="H16" s="260"/>
      <c r="I16" s="260"/>
      <c r="J16" s="260"/>
      <c r="K16" s="260"/>
      <c r="L16" s="260"/>
      <c r="M16" s="260"/>
      <c r="N16" s="260"/>
      <c r="O16" s="260"/>
      <c r="P16" s="260"/>
      <c r="Q16" s="260"/>
      <c r="R16" s="260"/>
      <c r="S16" s="260"/>
      <c r="T16" s="8"/>
      <c r="U16" s="147"/>
      <c r="V16" s="147"/>
      <c r="W16" s="147"/>
      <c r="X16" s="147"/>
      <c r="Y16" s="147"/>
    </row>
    <row r="17" spans="2:20" s="126" customFormat="1" ht="15" customHeight="1" x14ac:dyDescent="0.25">
      <c r="B17" s="127"/>
      <c r="C17" s="128"/>
      <c r="D17" s="128"/>
      <c r="E17" s="128"/>
      <c r="F17" s="128"/>
      <c r="G17" s="128"/>
      <c r="H17" s="128"/>
      <c r="I17" s="128"/>
      <c r="J17" s="128"/>
      <c r="K17" s="128"/>
      <c r="L17" s="128"/>
      <c r="M17" s="128"/>
      <c r="N17" s="128"/>
      <c r="O17" s="128"/>
      <c r="P17" s="128"/>
      <c r="Q17" s="128"/>
      <c r="R17" s="128"/>
      <c r="S17" s="128"/>
      <c r="T17" s="129"/>
    </row>
    <row r="18" spans="2:20" ht="15" customHeight="1" x14ac:dyDescent="0.25">
      <c r="B18" s="18"/>
      <c r="C18" s="253" t="s">
        <v>47</v>
      </c>
      <c r="D18" s="253"/>
      <c r="E18" s="253"/>
      <c r="F18" s="253"/>
      <c r="G18" s="253"/>
      <c r="H18" s="253"/>
      <c r="I18" s="253"/>
      <c r="J18" s="253"/>
      <c r="K18" s="253"/>
      <c r="L18" s="253"/>
      <c r="M18" s="253"/>
      <c r="N18" s="253"/>
      <c r="O18" s="253"/>
      <c r="P18" s="253"/>
      <c r="Q18" s="253"/>
      <c r="R18" s="253"/>
      <c r="S18" s="253"/>
      <c r="T18" s="8"/>
    </row>
    <row r="19" spans="2:20" ht="15" customHeight="1" x14ac:dyDescent="0.25">
      <c r="B19" s="18"/>
      <c r="C19" s="253"/>
      <c r="D19" s="253"/>
      <c r="E19" s="253"/>
      <c r="F19" s="253"/>
      <c r="G19" s="253"/>
      <c r="H19" s="253"/>
      <c r="I19" s="253"/>
      <c r="J19" s="253"/>
      <c r="K19" s="253"/>
      <c r="L19" s="253"/>
      <c r="M19" s="253"/>
      <c r="N19" s="253"/>
      <c r="O19" s="253"/>
      <c r="P19" s="253"/>
      <c r="Q19" s="253"/>
      <c r="R19" s="253"/>
      <c r="S19" s="253"/>
      <c r="T19" s="8"/>
    </row>
    <row r="20" spans="2:20" ht="23.25" customHeight="1" x14ac:dyDescent="0.25">
      <c r="B20" s="18"/>
      <c r="C20" s="253"/>
      <c r="D20" s="253"/>
      <c r="E20" s="253"/>
      <c r="F20" s="253"/>
      <c r="G20" s="253"/>
      <c r="H20" s="253"/>
      <c r="I20" s="253"/>
      <c r="J20" s="253"/>
      <c r="K20" s="253"/>
      <c r="L20" s="253"/>
      <c r="M20" s="253"/>
      <c r="N20" s="253"/>
      <c r="O20" s="253"/>
      <c r="P20" s="253"/>
      <c r="Q20" s="253"/>
      <c r="R20" s="253"/>
      <c r="S20" s="253"/>
      <c r="T20" s="8"/>
    </row>
    <row r="21" spans="2:20" ht="15" customHeight="1" x14ac:dyDescent="0.25">
      <c r="B21" s="18"/>
      <c r="C21" s="253"/>
      <c r="D21" s="253"/>
      <c r="E21" s="253"/>
      <c r="F21" s="253"/>
      <c r="G21" s="253"/>
      <c r="H21" s="253"/>
      <c r="I21" s="253"/>
      <c r="J21" s="253"/>
      <c r="K21" s="253"/>
      <c r="L21" s="253"/>
      <c r="M21" s="253"/>
      <c r="N21" s="253"/>
      <c r="O21" s="253"/>
      <c r="P21" s="253"/>
      <c r="Q21" s="253"/>
      <c r="R21" s="253"/>
      <c r="S21" s="253"/>
      <c r="T21" s="8"/>
    </row>
    <row r="22" spans="2:20" ht="15" customHeight="1" x14ac:dyDescent="0.25">
      <c r="B22" s="18"/>
      <c r="C22" s="253"/>
      <c r="D22" s="253"/>
      <c r="E22" s="253"/>
      <c r="F22" s="253"/>
      <c r="G22" s="253"/>
      <c r="H22" s="253"/>
      <c r="I22" s="253"/>
      <c r="J22" s="253"/>
      <c r="K22" s="253"/>
      <c r="L22" s="253"/>
      <c r="M22" s="253"/>
      <c r="N22" s="253"/>
      <c r="O22" s="253"/>
      <c r="P22" s="253"/>
      <c r="Q22" s="253"/>
      <c r="R22" s="253"/>
      <c r="S22" s="253"/>
      <c r="T22" s="8"/>
    </row>
    <row r="23" spans="2:20" ht="15" customHeight="1" x14ac:dyDescent="0.25">
      <c r="B23" s="18"/>
      <c r="C23" s="253"/>
      <c r="D23" s="253"/>
      <c r="E23" s="253"/>
      <c r="F23" s="253"/>
      <c r="G23" s="253"/>
      <c r="H23" s="253"/>
      <c r="I23" s="253"/>
      <c r="J23" s="253"/>
      <c r="K23" s="253"/>
      <c r="L23" s="253"/>
      <c r="M23" s="253"/>
      <c r="N23" s="253"/>
      <c r="O23" s="253"/>
      <c r="P23" s="253"/>
      <c r="Q23" s="253"/>
      <c r="R23" s="253"/>
      <c r="S23" s="253"/>
      <c r="T23" s="8"/>
    </row>
    <row r="24" spans="2:20" ht="15" customHeight="1" x14ac:dyDescent="0.25">
      <c r="B24" s="18"/>
      <c r="C24" s="253"/>
      <c r="D24" s="253"/>
      <c r="E24" s="253"/>
      <c r="F24" s="253"/>
      <c r="G24" s="253"/>
      <c r="H24" s="253"/>
      <c r="I24" s="253"/>
      <c r="J24" s="253"/>
      <c r="K24" s="253"/>
      <c r="L24" s="253"/>
      <c r="M24" s="253"/>
      <c r="N24" s="253"/>
      <c r="O24" s="253"/>
      <c r="P24" s="253"/>
      <c r="Q24" s="253"/>
      <c r="R24" s="253"/>
      <c r="S24" s="253"/>
      <c r="T24" s="8"/>
    </row>
    <row r="25" spans="2:20" ht="15" customHeight="1" x14ac:dyDescent="0.25">
      <c r="B25" s="18"/>
      <c r="C25" s="253"/>
      <c r="D25" s="253"/>
      <c r="E25" s="253"/>
      <c r="F25" s="253"/>
      <c r="G25" s="253"/>
      <c r="H25" s="253"/>
      <c r="I25" s="253"/>
      <c r="J25" s="253"/>
      <c r="K25" s="253"/>
      <c r="L25" s="253"/>
      <c r="M25" s="253"/>
      <c r="N25" s="253"/>
      <c r="O25" s="253"/>
      <c r="P25" s="253"/>
      <c r="Q25" s="253"/>
      <c r="R25" s="253"/>
      <c r="S25" s="253"/>
      <c r="T25" s="8"/>
    </row>
    <row r="26" spans="2:20" ht="15" customHeight="1" x14ac:dyDescent="0.25">
      <c r="B26" s="18"/>
      <c r="C26" s="253"/>
      <c r="D26" s="253"/>
      <c r="E26" s="253"/>
      <c r="F26" s="253"/>
      <c r="G26" s="253"/>
      <c r="H26" s="253"/>
      <c r="I26" s="253"/>
      <c r="J26" s="253"/>
      <c r="K26" s="253"/>
      <c r="L26" s="253"/>
      <c r="M26" s="253"/>
      <c r="N26" s="253"/>
      <c r="O26" s="253"/>
      <c r="P26" s="253"/>
      <c r="Q26" s="253"/>
      <c r="R26" s="253"/>
      <c r="S26" s="253"/>
      <c r="T26" s="8"/>
    </row>
    <row r="27" spans="2:20" ht="15" customHeight="1" x14ac:dyDescent="0.25">
      <c r="B27" s="18"/>
      <c r="C27" s="253"/>
      <c r="D27" s="253"/>
      <c r="E27" s="253"/>
      <c r="F27" s="253"/>
      <c r="G27" s="253"/>
      <c r="H27" s="253"/>
      <c r="I27" s="253"/>
      <c r="J27" s="253"/>
      <c r="K27" s="253"/>
      <c r="L27" s="253"/>
      <c r="M27" s="253"/>
      <c r="N27" s="253"/>
      <c r="O27" s="253"/>
      <c r="P27" s="253"/>
      <c r="Q27" s="253"/>
      <c r="R27" s="253"/>
      <c r="S27" s="253"/>
      <c r="T27" s="8"/>
    </row>
    <row r="28" spans="2:20" ht="15" customHeight="1" x14ac:dyDescent="0.25">
      <c r="B28" s="18"/>
      <c r="C28" s="253" t="s">
        <v>48</v>
      </c>
      <c r="D28" s="253"/>
      <c r="E28" s="253"/>
      <c r="F28" s="253"/>
      <c r="G28" s="253"/>
      <c r="H28" s="253"/>
      <c r="I28" s="253"/>
      <c r="J28" s="253"/>
      <c r="K28" s="253"/>
      <c r="L28" s="253"/>
      <c r="M28" s="253"/>
      <c r="N28" s="253"/>
      <c r="O28" s="253"/>
      <c r="P28" s="253"/>
      <c r="Q28" s="253"/>
      <c r="R28" s="253"/>
      <c r="S28" s="253"/>
      <c r="T28" s="8"/>
    </row>
    <row r="29" spans="2:20" ht="15" customHeight="1" x14ac:dyDescent="0.25">
      <c r="B29" s="18"/>
      <c r="C29" s="253"/>
      <c r="D29" s="253"/>
      <c r="E29" s="253"/>
      <c r="F29" s="253"/>
      <c r="G29" s="253"/>
      <c r="H29" s="253"/>
      <c r="I29" s="253"/>
      <c r="J29" s="253"/>
      <c r="K29" s="253"/>
      <c r="L29" s="253"/>
      <c r="M29" s="253"/>
      <c r="N29" s="253"/>
      <c r="O29" s="253"/>
      <c r="P29" s="253"/>
      <c r="Q29" s="253"/>
      <c r="R29" s="253"/>
      <c r="S29" s="253"/>
      <c r="T29" s="8"/>
    </row>
    <row r="30" spans="2:20" ht="15" customHeight="1" x14ac:dyDescent="0.25">
      <c r="B30" s="18"/>
      <c r="C30" s="253"/>
      <c r="D30" s="253"/>
      <c r="E30" s="253"/>
      <c r="F30" s="253"/>
      <c r="G30" s="253"/>
      <c r="H30" s="253"/>
      <c r="I30" s="253"/>
      <c r="J30" s="253"/>
      <c r="K30" s="253"/>
      <c r="L30" s="253"/>
      <c r="M30" s="253"/>
      <c r="N30" s="253"/>
      <c r="O30" s="253"/>
      <c r="P30" s="253"/>
      <c r="Q30" s="253"/>
      <c r="R30" s="253"/>
      <c r="S30" s="253"/>
      <c r="T30" s="8"/>
    </row>
    <row r="31" spans="2:20" ht="15" customHeight="1" x14ac:dyDescent="0.25">
      <c r="B31" s="18"/>
      <c r="C31" s="253"/>
      <c r="D31" s="253"/>
      <c r="E31" s="253"/>
      <c r="F31" s="253"/>
      <c r="G31" s="253"/>
      <c r="H31" s="253"/>
      <c r="I31" s="253"/>
      <c r="J31" s="253"/>
      <c r="K31" s="253"/>
      <c r="L31" s="253"/>
      <c r="M31" s="253"/>
      <c r="N31" s="253"/>
      <c r="O31" s="253"/>
      <c r="P31" s="253"/>
      <c r="Q31" s="253"/>
      <c r="R31" s="253"/>
      <c r="S31" s="253"/>
      <c r="T31" s="8"/>
    </row>
    <row r="32" spans="2:20" ht="15" customHeight="1" x14ac:dyDescent="0.25">
      <c r="B32" s="18"/>
      <c r="C32" s="253"/>
      <c r="D32" s="253"/>
      <c r="E32" s="253"/>
      <c r="F32" s="253"/>
      <c r="G32" s="253"/>
      <c r="H32" s="253"/>
      <c r="I32" s="253"/>
      <c r="J32" s="253"/>
      <c r="K32" s="253"/>
      <c r="L32" s="253"/>
      <c r="M32" s="253"/>
      <c r="N32" s="253"/>
      <c r="O32" s="253"/>
      <c r="P32" s="253"/>
      <c r="Q32" s="253"/>
      <c r="R32" s="253"/>
      <c r="S32" s="253"/>
      <c r="T32" s="8"/>
    </row>
    <row r="33" spans="2:20" ht="15" customHeight="1" x14ac:dyDescent="0.25">
      <c r="B33" s="18"/>
      <c r="C33" s="253"/>
      <c r="D33" s="253"/>
      <c r="E33" s="253"/>
      <c r="F33" s="253"/>
      <c r="G33" s="253"/>
      <c r="H33" s="253"/>
      <c r="I33" s="253"/>
      <c r="J33" s="253"/>
      <c r="K33" s="253"/>
      <c r="L33" s="253"/>
      <c r="M33" s="253"/>
      <c r="N33" s="253"/>
      <c r="O33" s="253"/>
      <c r="P33" s="253"/>
      <c r="Q33" s="253"/>
      <c r="R33" s="253"/>
      <c r="S33" s="253"/>
      <c r="T33" s="8"/>
    </row>
    <row r="34" spans="2:20" ht="15" customHeight="1" x14ac:dyDescent="0.25">
      <c r="B34" s="18"/>
      <c r="C34" s="253"/>
      <c r="D34" s="253"/>
      <c r="E34" s="253"/>
      <c r="F34" s="253"/>
      <c r="G34" s="253"/>
      <c r="H34" s="253"/>
      <c r="I34" s="253"/>
      <c r="J34" s="253"/>
      <c r="K34" s="253"/>
      <c r="L34" s="253"/>
      <c r="M34" s="253"/>
      <c r="N34" s="253"/>
      <c r="O34" s="253"/>
      <c r="P34" s="253"/>
      <c r="Q34" s="253"/>
      <c r="R34" s="253"/>
      <c r="S34" s="253"/>
      <c r="T34" s="8"/>
    </row>
    <row r="35" spans="2:20" ht="15" customHeight="1" x14ac:dyDescent="0.25">
      <c r="B35" s="18"/>
      <c r="C35" s="253"/>
      <c r="D35" s="253"/>
      <c r="E35" s="253"/>
      <c r="F35" s="253"/>
      <c r="G35" s="253"/>
      <c r="H35" s="253"/>
      <c r="I35" s="253"/>
      <c r="J35" s="253"/>
      <c r="K35" s="253"/>
      <c r="L35" s="253"/>
      <c r="M35" s="253"/>
      <c r="N35" s="253"/>
      <c r="O35" s="253"/>
      <c r="P35" s="253"/>
      <c r="Q35" s="253"/>
      <c r="R35" s="253"/>
      <c r="S35" s="253"/>
      <c r="T35" s="8"/>
    </row>
    <row r="36" spans="2:20" ht="15" customHeight="1" x14ac:dyDescent="0.25">
      <c r="B36" s="18"/>
      <c r="C36" s="253"/>
      <c r="D36" s="253"/>
      <c r="E36" s="253"/>
      <c r="F36" s="253"/>
      <c r="G36" s="253"/>
      <c r="H36" s="253"/>
      <c r="I36" s="253"/>
      <c r="J36" s="253"/>
      <c r="K36" s="253"/>
      <c r="L36" s="253"/>
      <c r="M36" s="253"/>
      <c r="N36" s="253"/>
      <c r="O36" s="253"/>
      <c r="P36" s="253"/>
      <c r="Q36" s="253"/>
      <c r="R36" s="253"/>
      <c r="S36" s="253"/>
      <c r="T36" s="8"/>
    </row>
    <row r="37" spans="2:20" ht="15" customHeight="1" x14ac:dyDescent="0.25">
      <c r="B37" s="18"/>
      <c r="C37" s="253"/>
      <c r="D37" s="253"/>
      <c r="E37" s="253"/>
      <c r="F37" s="253"/>
      <c r="G37" s="253"/>
      <c r="H37" s="253"/>
      <c r="I37" s="253"/>
      <c r="J37" s="253"/>
      <c r="K37" s="253"/>
      <c r="L37" s="253"/>
      <c r="M37" s="253"/>
      <c r="N37" s="253"/>
      <c r="O37" s="253"/>
      <c r="P37" s="253"/>
      <c r="Q37" s="253"/>
      <c r="R37" s="253"/>
      <c r="S37" s="253"/>
      <c r="T37" s="8"/>
    </row>
    <row r="38" spans="2:20" ht="15" customHeight="1" x14ac:dyDescent="0.25">
      <c r="B38" s="18"/>
      <c r="C38" s="253" t="s">
        <v>49</v>
      </c>
      <c r="D38" s="255"/>
      <c r="E38" s="255"/>
      <c r="F38" s="255"/>
      <c r="G38" s="255"/>
      <c r="H38" s="255"/>
      <c r="I38" s="255"/>
      <c r="J38" s="255"/>
      <c r="K38" s="255"/>
      <c r="L38" s="255"/>
      <c r="M38" s="255"/>
      <c r="N38" s="255"/>
      <c r="O38" s="255"/>
      <c r="P38" s="255"/>
      <c r="Q38" s="255"/>
      <c r="R38" s="255"/>
      <c r="S38" s="255"/>
      <c r="T38" s="8"/>
    </row>
    <row r="39" spans="2:20" ht="15" customHeight="1" x14ac:dyDescent="0.25">
      <c r="B39" s="18"/>
      <c r="C39" s="255"/>
      <c r="D39" s="255"/>
      <c r="E39" s="255"/>
      <c r="F39" s="255"/>
      <c r="G39" s="255"/>
      <c r="H39" s="255"/>
      <c r="I39" s="255"/>
      <c r="J39" s="255"/>
      <c r="K39" s="255"/>
      <c r="L39" s="255"/>
      <c r="M39" s="255"/>
      <c r="N39" s="255"/>
      <c r="O39" s="255"/>
      <c r="P39" s="255"/>
      <c r="Q39" s="255"/>
      <c r="R39" s="255"/>
      <c r="S39" s="255"/>
      <c r="T39" s="8"/>
    </row>
    <row r="40" spans="2:20" ht="15" customHeight="1" x14ac:dyDescent="0.25">
      <c r="B40" s="18"/>
      <c r="C40" s="255"/>
      <c r="D40" s="255"/>
      <c r="E40" s="255"/>
      <c r="F40" s="255"/>
      <c r="G40" s="255"/>
      <c r="H40" s="255"/>
      <c r="I40" s="255"/>
      <c r="J40" s="255"/>
      <c r="K40" s="255"/>
      <c r="L40" s="255"/>
      <c r="M40" s="255"/>
      <c r="N40" s="255"/>
      <c r="O40" s="255"/>
      <c r="P40" s="255"/>
      <c r="Q40" s="255"/>
      <c r="R40" s="255"/>
      <c r="S40" s="255"/>
      <c r="T40" s="8"/>
    </row>
    <row r="41" spans="2:20" ht="15" customHeight="1" x14ac:dyDescent="0.25">
      <c r="B41" s="18"/>
      <c r="C41" s="255"/>
      <c r="D41" s="255"/>
      <c r="E41" s="255"/>
      <c r="F41" s="255"/>
      <c r="G41" s="255"/>
      <c r="H41" s="255"/>
      <c r="I41" s="255"/>
      <c r="J41" s="255"/>
      <c r="K41" s="255"/>
      <c r="L41" s="255"/>
      <c r="M41" s="255"/>
      <c r="N41" s="255"/>
      <c r="O41" s="255"/>
      <c r="P41" s="255"/>
      <c r="Q41" s="255"/>
      <c r="R41" s="255"/>
      <c r="S41" s="255"/>
      <c r="T41" s="8"/>
    </row>
    <row r="42" spans="2:20" ht="15" customHeight="1" x14ac:dyDescent="0.25">
      <c r="B42" s="18"/>
      <c r="C42" s="255"/>
      <c r="D42" s="255"/>
      <c r="E42" s="255"/>
      <c r="F42" s="255"/>
      <c r="G42" s="255"/>
      <c r="H42" s="255"/>
      <c r="I42" s="255"/>
      <c r="J42" s="255"/>
      <c r="K42" s="255"/>
      <c r="L42" s="255"/>
      <c r="M42" s="255"/>
      <c r="N42" s="255"/>
      <c r="O42" s="255"/>
      <c r="P42" s="255"/>
      <c r="Q42" s="255"/>
      <c r="R42" s="255"/>
      <c r="S42" s="255"/>
      <c r="T42" s="8"/>
    </row>
    <row r="43" spans="2:20" ht="15" customHeight="1" x14ac:dyDescent="0.25">
      <c r="B43" s="18"/>
      <c r="C43" s="255"/>
      <c r="D43" s="255"/>
      <c r="E43" s="255"/>
      <c r="F43" s="255"/>
      <c r="G43" s="255"/>
      <c r="H43" s="255"/>
      <c r="I43" s="255"/>
      <c r="J43" s="255"/>
      <c r="K43" s="255"/>
      <c r="L43" s="255"/>
      <c r="M43" s="255"/>
      <c r="N43" s="255"/>
      <c r="O43" s="255"/>
      <c r="P43" s="255"/>
      <c r="Q43" s="255"/>
      <c r="R43" s="255"/>
      <c r="S43" s="255"/>
      <c r="T43" s="8"/>
    </row>
    <row r="44" spans="2:20" ht="15" customHeight="1" x14ac:dyDescent="0.25">
      <c r="B44" s="18"/>
      <c r="C44" s="255"/>
      <c r="D44" s="255"/>
      <c r="E44" s="255"/>
      <c r="F44" s="255"/>
      <c r="G44" s="255"/>
      <c r="H44" s="255"/>
      <c r="I44" s="255"/>
      <c r="J44" s="255"/>
      <c r="K44" s="255"/>
      <c r="L44" s="255"/>
      <c r="M44" s="255"/>
      <c r="N44" s="255"/>
      <c r="O44" s="255"/>
      <c r="P44" s="255"/>
      <c r="Q44" s="255"/>
      <c r="R44" s="255"/>
      <c r="S44" s="255"/>
      <c r="T44" s="8"/>
    </row>
    <row r="45" spans="2:20" ht="15" customHeight="1" x14ac:dyDescent="0.25">
      <c r="B45" s="18"/>
      <c r="C45" s="256" t="s">
        <v>50</v>
      </c>
      <c r="D45" s="257"/>
      <c r="E45" s="257"/>
      <c r="F45" s="257"/>
      <c r="G45" s="257"/>
      <c r="H45" s="257"/>
      <c r="I45" s="257"/>
      <c r="J45" s="257"/>
      <c r="K45" s="257"/>
      <c r="L45" s="257"/>
      <c r="M45" s="257"/>
      <c r="N45" s="257"/>
      <c r="O45" s="257"/>
      <c r="P45" s="257"/>
      <c r="Q45" s="257"/>
      <c r="R45" s="257"/>
      <c r="S45" s="257"/>
      <c r="T45" s="8"/>
    </row>
    <row r="46" spans="2:20" ht="15" customHeight="1" x14ac:dyDescent="0.25">
      <c r="B46" s="18"/>
      <c r="C46" s="257"/>
      <c r="D46" s="257"/>
      <c r="E46" s="257"/>
      <c r="F46" s="257"/>
      <c r="G46" s="257"/>
      <c r="H46" s="257"/>
      <c r="I46" s="257"/>
      <c r="J46" s="257"/>
      <c r="K46" s="257"/>
      <c r="L46" s="257"/>
      <c r="M46" s="257"/>
      <c r="N46" s="257"/>
      <c r="O46" s="257"/>
      <c r="P46" s="257"/>
      <c r="Q46" s="257"/>
      <c r="R46" s="257"/>
      <c r="S46" s="257"/>
      <c r="T46" s="8"/>
    </row>
    <row r="47" spans="2:20" ht="16.5" customHeight="1" x14ac:dyDescent="0.25">
      <c r="B47" s="18"/>
      <c r="C47" s="257"/>
      <c r="D47" s="257"/>
      <c r="E47" s="257"/>
      <c r="F47" s="257"/>
      <c r="G47" s="257"/>
      <c r="H47" s="257"/>
      <c r="I47" s="257"/>
      <c r="J47" s="257"/>
      <c r="K47" s="257"/>
      <c r="L47" s="257"/>
      <c r="M47" s="257"/>
      <c r="N47" s="257"/>
      <c r="O47" s="257"/>
      <c r="P47" s="257"/>
      <c r="Q47" s="257"/>
      <c r="R47" s="257"/>
      <c r="S47" s="257"/>
      <c r="T47" s="8"/>
    </row>
    <row r="48" spans="2:20" ht="18" customHeight="1" x14ac:dyDescent="0.25">
      <c r="B48" s="18"/>
      <c r="C48" s="257"/>
      <c r="D48" s="257"/>
      <c r="E48" s="257"/>
      <c r="F48" s="257"/>
      <c r="G48" s="257"/>
      <c r="H48" s="257"/>
      <c r="I48" s="257"/>
      <c r="J48" s="257"/>
      <c r="K48" s="257"/>
      <c r="L48" s="257"/>
      <c r="M48" s="257"/>
      <c r="N48" s="257"/>
      <c r="O48" s="257"/>
      <c r="P48" s="257"/>
      <c r="Q48" s="257"/>
      <c r="R48" s="257"/>
      <c r="S48" s="257"/>
      <c r="T48" s="8"/>
    </row>
    <row r="49" spans="2:20" ht="29.25" customHeight="1" x14ac:dyDescent="0.25">
      <c r="B49" s="18"/>
      <c r="C49" s="257"/>
      <c r="D49" s="257"/>
      <c r="E49" s="257"/>
      <c r="F49" s="257"/>
      <c r="G49" s="257"/>
      <c r="H49" s="257"/>
      <c r="I49" s="257"/>
      <c r="J49" s="257"/>
      <c r="K49" s="257"/>
      <c r="L49" s="257"/>
      <c r="M49" s="257"/>
      <c r="N49" s="257"/>
      <c r="O49" s="257"/>
      <c r="P49" s="257"/>
      <c r="Q49" s="257"/>
      <c r="R49" s="257"/>
      <c r="S49" s="257"/>
      <c r="T49" s="8"/>
    </row>
    <row r="50" spans="2:20" ht="15" customHeight="1" x14ac:dyDescent="0.25">
      <c r="B50" s="18"/>
      <c r="C50" s="253" t="s">
        <v>51</v>
      </c>
      <c r="D50" s="253"/>
      <c r="E50" s="253"/>
      <c r="F50" s="253"/>
      <c r="G50" s="253"/>
      <c r="H50" s="253"/>
      <c r="I50" s="253"/>
      <c r="J50" s="253"/>
      <c r="K50" s="253"/>
      <c r="L50" s="253"/>
      <c r="M50" s="253"/>
      <c r="N50" s="253"/>
      <c r="O50" s="253"/>
      <c r="P50" s="253"/>
      <c r="Q50" s="253"/>
      <c r="R50" s="253"/>
      <c r="S50" s="253"/>
      <c r="T50" s="8"/>
    </row>
    <row r="51" spans="2:20" ht="15" customHeight="1" x14ac:dyDescent="0.25">
      <c r="B51" s="18"/>
      <c r="C51" s="253"/>
      <c r="D51" s="253"/>
      <c r="E51" s="253"/>
      <c r="F51" s="253"/>
      <c r="G51" s="253"/>
      <c r="H51" s="253"/>
      <c r="I51" s="253"/>
      <c r="J51" s="253"/>
      <c r="K51" s="253"/>
      <c r="L51" s="253"/>
      <c r="M51" s="253"/>
      <c r="N51" s="253"/>
      <c r="O51" s="253"/>
      <c r="P51" s="253"/>
      <c r="Q51" s="253"/>
      <c r="R51" s="253"/>
      <c r="S51" s="253"/>
      <c r="T51" s="8"/>
    </row>
    <row r="52" spans="2:20" ht="14.25" customHeight="1" x14ac:dyDescent="0.25">
      <c r="B52" s="18"/>
      <c r="C52" s="253"/>
      <c r="D52" s="253"/>
      <c r="E52" s="253"/>
      <c r="F52" s="253"/>
      <c r="G52" s="253"/>
      <c r="H52" s="253"/>
      <c r="I52" s="253"/>
      <c r="J52" s="253"/>
      <c r="K52" s="253"/>
      <c r="L52" s="253"/>
      <c r="M52" s="253"/>
      <c r="N52" s="253"/>
      <c r="O52" s="253"/>
      <c r="P52" s="253"/>
      <c r="Q52" s="253"/>
      <c r="R52" s="253"/>
      <c r="S52" s="253"/>
      <c r="T52" s="8"/>
    </row>
    <row r="53" spans="2:20" ht="15" customHeight="1" x14ac:dyDescent="0.25">
      <c r="B53" s="18"/>
      <c r="C53" s="253"/>
      <c r="D53" s="253"/>
      <c r="E53" s="253"/>
      <c r="F53" s="253"/>
      <c r="G53" s="253"/>
      <c r="H53" s="253"/>
      <c r="I53" s="253"/>
      <c r="J53" s="253"/>
      <c r="K53" s="253"/>
      <c r="L53" s="253"/>
      <c r="M53" s="253"/>
      <c r="N53" s="253"/>
      <c r="O53" s="253"/>
      <c r="P53" s="253"/>
      <c r="Q53" s="253"/>
      <c r="R53" s="253"/>
      <c r="S53" s="253"/>
      <c r="T53" s="8"/>
    </row>
    <row r="54" spans="2:20" ht="15" customHeight="1" x14ac:dyDescent="0.25">
      <c r="B54" s="18"/>
      <c r="C54" s="253"/>
      <c r="D54" s="253"/>
      <c r="E54" s="253"/>
      <c r="F54" s="253"/>
      <c r="G54" s="253"/>
      <c r="H54" s="253"/>
      <c r="I54" s="253"/>
      <c r="J54" s="253"/>
      <c r="K54" s="253"/>
      <c r="L54" s="253"/>
      <c r="M54" s="253"/>
      <c r="N54" s="253"/>
      <c r="O54" s="253"/>
      <c r="P54" s="253"/>
      <c r="Q54" s="253"/>
      <c r="R54" s="253"/>
      <c r="S54" s="253"/>
      <c r="T54" s="8"/>
    </row>
    <row r="55" spans="2:20" ht="32.25" customHeight="1" x14ac:dyDescent="0.25">
      <c r="B55" s="18"/>
      <c r="C55" s="253"/>
      <c r="D55" s="253"/>
      <c r="E55" s="253"/>
      <c r="F55" s="253"/>
      <c r="G55" s="253"/>
      <c r="H55" s="253"/>
      <c r="I55" s="253"/>
      <c r="J55" s="253"/>
      <c r="K55" s="253"/>
      <c r="L55" s="253"/>
      <c r="M55" s="253"/>
      <c r="N55" s="253"/>
      <c r="O55" s="253"/>
      <c r="P55" s="253"/>
      <c r="Q55" s="253"/>
      <c r="R55" s="253"/>
      <c r="S55" s="253"/>
      <c r="T55" s="8"/>
    </row>
    <row r="56" spans="2:20" ht="15" customHeight="1" x14ac:dyDescent="0.2">
      <c r="B56" s="18"/>
      <c r="C56" s="165"/>
      <c r="D56" s="149"/>
      <c r="E56" s="164"/>
      <c r="F56" s="164"/>
      <c r="G56" s="149"/>
      <c r="H56" s="149"/>
      <c r="I56" s="149"/>
      <c r="J56" s="149"/>
      <c r="K56" s="148"/>
      <c r="L56" s="149"/>
      <c r="M56" s="150"/>
      <c r="N56" s="149"/>
      <c r="O56" s="149"/>
      <c r="P56" s="149"/>
      <c r="Q56" s="149"/>
      <c r="R56" s="149"/>
      <c r="S56" s="149"/>
      <c r="T56" s="8"/>
    </row>
    <row r="57" spans="2:20" ht="15" customHeight="1" x14ac:dyDescent="0.25">
      <c r="B57" s="18"/>
      <c r="C57" s="258" t="s">
        <v>52</v>
      </c>
      <c r="D57" s="258"/>
      <c r="E57" s="258"/>
      <c r="F57" s="258"/>
      <c r="G57" s="258"/>
      <c r="H57" s="258"/>
      <c r="I57" s="258"/>
      <c r="J57" s="258"/>
      <c r="K57" s="258"/>
      <c r="L57" s="258"/>
      <c r="M57" s="258"/>
      <c r="N57" s="258"/>
      <c r="O57" s="258"/>
      <c r="P57" s="258"/>
      <c r="Q57" s="258"/>
      <c r="R57" s="258"/>
      <c r="S57" s="258"/>
      <c r="T57" s="8"/>
    </row>
    <row r="58" spans="2:20" ht="15" customHeight="1" x14ac:dyDescent="0.25">
      <c r="B58" s="18"/>
      <c r="C58" s="258"/>
      <c r="D58" s="258"/>
      <c r="E58" s="258"/>
      <c r="F58" s="258"/>
      <c r="G58" s="258"/>
      <c r="H58" s="258"/>
      <c r="I58" s="258"/>
      <c r="J58" s="258"/>
      <c r="K58" s="258"/>
      <c r="L58" s="258"/>
      <c r="M58" s="258"/>
      <c r="N58" s="258"/>
      <c r="O58" s="258"/>
      <c r="P58" s="258"/>
      <c r="Q58" s="258"/>
      <c r="R58" s="258"/>
      <c r="S58" s="258"/>
      <c r="T58" s="8"/>
    </row>
    <row r="59" spans="2:20" ht="15" customHeight="1" x14ac:dyDescent="0.25">
      <c r="B59" s="18"/>
      <c r="C59" s="258"/>
      <c r="D59" s="258"/>
      <c r="E59" s="258"/>
      <c r="F59" s="258"/>
      <c r="G59" s="258"/>
      <c r="H59" s="258"/>
      <c r="I59" s="258"/>
      <c r="J59" s="258"/>
      <c r="K59" s="258"/>
      <c r="L59" s="258"/>
      <c r="M59" s="258"/>
      <c r="N59" s="258"/>
      <c r="O59" s="258"/>
      <c r="P59" s="258"/>
      <c r="Q59" s="258"/>
      <c r="R59" s="258"/>
      <c r="S59" s="258"/>
      <c r="T59" s="8"/>
    </row>
    <row r="60" spans="2:20" ht="15" customHeight="1" x14ac:dyDescent="0.25">
      <c r="B60" s="18"/>
      <c r="C60" s="258"/>
      <c r="D60" s="258"/>
      <c r="E60" s="258"/>
      <c r="F60" s="258"/>
      <c r="G60" s="258"/>
      <c r="H60" s="258"/>
      <c r="I60" s="258"/>
      <c r="J60" s="258"/>
      <c r="K60" s="258"/>
      <c r="L60" s="258"/>
      <c r="M60" s="258"/>
      <c r="N60" s="258"/>
      <c r="O60" s="258"/>
      <c r="P60" s="258"/>
      <c r="Q60" s="258"/>
      <c r="R60" s="258"/>
      <c r="S60" s="258"/>
      <c r="T60" s="8"/>
    </row>
    <row r="61" spans="2:20" ht="15" customHeight="1" x14ac:dyDescent="0.25">
      <c r="B61" s="18"/>
      <c r="C61" s="258"/>
      <c r="D61" s="258"/>
      <c r="E61" s="258"/>
      <c r="F61" s="258"/>
      <c r="G61" s="258"/>
      <c r="H61" s="258"/>
      <c r="I61" s="258"/>
      <c r="J61" s="258"/>
      <c r="K61" s="258"/>
      <c r="L61" s="258"/>
      <c r="M61" s="258"/>
      <c r="N61" s="258"/>
      <c r="O61" s="258"/>
      <c r="P61" s="258"/>
      <c r="Q61" s="258"/>
      <c r="R61" s="258"/>
      <c r="S61" s="258"/>
      <c r="T61" s="8"/>
    </row>
    <row r="62" spans="2:20" ht="58.5" customHeight="1" x14ac:dyDescent="0.25">
      <c r="B62" s="18"/>
      <c r="C62" s="258"/>
      <c r="D62" s="258"/>
      <c r="E62" s="258"/>
      <c r="F62" s="258"/>
      <c r="G62" s="258"/>
      <c r="H62" s="258"/>
      <c r="I62" s="258"/>
      <c r="J62" s="258"/>
      <c r="K62" s="258"/>
      <c r="L62" s="258"/>
      <c r="M62" s="258"/>
      <c r="N62" s="258"/>
      <c r="O62" s="258"/>
      <c r="P62" s="258"/>
      <c r="Q62" s="258"/>
      <c r="R62" s="258"/>
      <c r="S62" s="258"/>
      <c r="T62" s="8"/>
    </row>
    <row r="63" spans="2:20" ht="15" customHeight="1" x14ac:dyDescent="0.25">
      <c r="B63" s="18"/>
      <c r="C63" s="253" t="s">
        <v>53</v>
      </c>
      <c r="D63" s="253"/>
      <c r="E63" s="253"/>
      <c r="F63" s="253"/>
      <c r="G63" s="253"/>
      <c r="H63" s="253"/>
      <c r="I63" s="253"/>
      <c r="J63" s="253"/>
      <c r="K63" s="253"/>
      <c r="L63" s="253"/>
      <c r="M63" s="253"/>
      <c r="N63" s="253"/>
      <c r="O63" s="253"/>
      <c r="P63" s="253"/>
      <c r="Q63" s="253"/>
      <c r="R63" s="253"/>
      <c r="S63" s="253"/>
      <c r="T63" s="8"/>
    </row>
    <row r="64" spans="2:20" ht="15" customHeight="1" x14ac:dyDescent="0.25">
      <c r="B64" s="18"/>
      <c r="C64" s="253"/>
      <c r="D64" s="253"/>
      <c r="E64" s="253"/>
      <c r="F64" s="253"/>
      <c r="G64" s="253"/>
      <c r="H64" s="253"/>
      <c r="I64" s="253"/>
      <c r="J64" s="253"/>
      <c r="K64" s="253"/>
      <c r="L64" s="253"/>
      <c r="M64" s="253"/>
      <c r="N64" s="253"/>
      <c r="O64" s="253"/>
      <c r="P64" s="253"/>
      <c r="Q64" s="253"/>
      <c r="R64" s="253"/>
      <c r="S64" s="253"/>
      <c r="T64" s="8"/>
    </row>
    <row r="65" spans="2:20" ht="15" customHeight="1" x14ac:dyDescent="0.25">
      <c r="B65" s="18"/>
      <c r="C65" s="253"/>
      <c r="D65" s="253"/>
      <c r="E65" s="253"/>
      <c r="F65" s="253"/>
      <c r="G65" s="253"/>
      <c r="H65" s="253"/>
      <c r="I65" s="253"/>
      <c r="J65" s="253"/>
      <c r="K65" s="253"/>
      <c r="L65" s="253"/>
      <c r="M65" s="253"/>
      <c r="N65" s="253"/>
      <c r="O65" s="253"/>
      <c r="P65" s="253"/>
      <c r="Q65" s="253"/>
      <c r="R65" s="253"/>
      <c r="S65" s="253"/>
      <c r="T65" s="8"/>
    </row>
    <row r="66" spans="2:20" ht="15" customHeight="1" x14ac:dyDescent="0.25">
      <c r="B66" s="18"/>
      <c r="C66" s="253"/>
      <c r="D66" s="253"/>
      <c r="E66" s="253"/>
      <c r="F66" s="253"/>
      <c r="G66" s="253"/>
      <c r="H66" s="253"/>
      <c r="I66" s="253"/>
      <c r="J66" s="253"/>
      <c r="K66" s="253"/>
      <c r="L66" s="253"/>
      <c r="M66" s="253"/>
      <c r="N66" s="253"/>
      <c r="O66" s="253"/>
      <c r="P66" s="253"/>
      <c r="Q66" s="253"/>
      <c r="R66" s="253"/>
      <c r="S66" s="253"/>
      <c r="T66" s="8"/>
    </row>
    <row r="67" spans="2:20" ht="15" customHeight="1" x14ac:dyDescent="0.25">
      <c r="B67" s="18"/>
      <c r="C67" s="253"/>
      <c r="D67" s="253"/>
      <c r="E67" s="253"/>
      <c r="F67" s="253"/>
      <c r="G67" s="253"/>
      <c r="H67" s="253"/>
      <c r="I67" s="253"/>
      <c r="J67" s="253"/>
      <c r="K67" s="253"/>
      <c r="L67" s="253"/>
      <c r="M67" s="253"/>
      <c r="N67" s="253"/>
      <c r="O67" s="253"/>
      <c r="P67" s="253"/>
      <c r="Q67" s="253"/>
      <c r="R67" s="253"/>
      <c r="S67" s="253"/>
      <c r="T67" s="8"/>
    </row>
    <row r="68" spans="2:20" ht="15" customHeight="1" x14ac:dyDescent="0.25">
      <c r="B68" s="18"/>
      <c r="C68" s="253"/>
      <c r="D68" s="253"/>
      <c r="E68" s="253"/>
      <c r="F68" s="253"/>
      <c r="G68" s="253"/>
      <c r="H68" s="253"/>
      <c r="I68" s="253"/>
      <c r="J68" s="253"/>
      <c r="K68" s="253"/>
      <c r="L68" s="253"/>
      <c r="M68" s="253"/>
      <c r="N68" s="253"/>
      <c r="O68" s="253"/>
      <c r="P68" s="253"/>
      <c r="Q68" s="253"/>
      <c r="R68" s="253"/>
      <c r="S68" s="253"/>
      <c r="T68" s="8"/>
    </row>
    <row r="69" spans="2:20" ht="15" customHeight="1" x14ac:dyDescent="0.25">
      <c r="B69" s="18"/>
      <c r="C69" s="253"/>
      <c r="D69" s="253"/>
      <c r="E69" s="253"/>
      <c r="F69" s="253"/>
      <c r="G69" s="253"/>
      <c r="H69" s="253"/>
      <c r="I69" s="253"/>
      <c r="J69" s="253"/>
      <c r="K69" s="253"/>
      <c r="L69" s="253"/>
      <c r="M69" s="253"/>
      <c r="N69" s="253"/>
      <c r="O69" s="253"/>
      <c r="P69" s="253"/>
      <c r="Q69" s="253"/>
      <c r="R69" s="253"/>
      <c r="S69" s="253"/>
      <c r="T69" s="8"/>
    </row>
    <row r="70" spans="2:20" ht="30.75" customHeight="1" x14ac:dyDescent="0.25">
      <c r="B70" s="18"/>
      <c r="C70" s="253"/>
      <c r="D70" s="253"/>
      <c r="E70" s="253"/>
      <c r="F70" s="253"/>
      <c r="G70" s="253"/>
      <c r="H70" s="253"/>
      <c r="I70" s="253"/>
      <c r="J70" s="253"/>
      <c r="K70" s="253"/>
      <c r="L70" s="253"/>
      <c r="M70" s="253"/>
      <c r="N70" s="253"/>
      <c r="O70" s="253"/>
      <c r="P70" s="253"/>
      <c r="Q70" s="253"/>
      <c r="R70" s="253"/>
      <c r="S70" s="253"/>
      <c r="T70" s="8"/>
    </row>
    <row r="71" spans="2:20" ht="15" customHeight="1" x14ac:dyDescent="0.25">
      <c r="B71" s="18"/>
      <c r="C71" s="254" t="s">
        <v>54</v>
      </c>
      <c r="D71" s="254"/>
      <c r="E71" s="254"/>
      <c r="F71" s="254"/>
      <c r="G71" s="254"/>
      <c r="H71" s="254"/>
      <c r="I71" s="254"/>
      <c r="J71" s="254"/>
      <c r="K71" s="254"/>
      <c r="L71" s="254"/>
      <c r="M71" s="254"/>
      <c r="N71" s="254"/>
      <c r="O71" s="254"/>
      <c r="P71" s="254"/>
      <c r="Q71" s="254"/>
      <c r="R71" s="254"/>
      <c r="S71" s="254"/>
      <c r="T71" s="8"/>
    </row>
    <row r="72" spans="2:20" ht="15" customHeight="1" x14ac:dyDescent="0.25">
      <c r="B72" s="18"/>
      <c r="C72" s="254"/>
      <c r="D72" s="254"/>
      <c r="E72" s="254"/>
      <c r="F72" s="254"/>
      <c r="G72" s="254"/>
      <c r="H72" s="254"/>
      <c r="I72" s="254"/>
      <c r="J72" s="254"/>
      <c r="K72" s="254"/>
      <c r="L72" s="254"/>
      <c r="M72" s="254"/>
      <c r="N72" s="254"/>
      <c r="O72" s="254"/>
      <c r="P72" s="254"/>
      <c r="Q72" s="254"/>
      <c r="R72" s="254"/>
      <c r="S72" s="254"/>
      <c r="T72" s="8"/>
    </row>
    <row r="73" spans="2:20" ht="15" customHeight="1" x14ac:dyDescent="0.25">
      <c r="B73" s="18"/>
      <c r="C73" s="254"/>
      <c r="D73" s="254"/>
      <c r="E73" s="254"/>
      <c r="F73" s="254"/>
      <c r="G73" s="254"/>
      <c r="H73" s="254"/>
      <c r="I73" s="254"/>
      <c r="J73" s="254"/>
      <c r="K73" s="254"/>
      <c r="L73" s="254"/>
      <c r="M73" s="254"/>
      <c r="N73" s="254"/>
      <c r="O73" s="254"/>
      <c r="P73" s="254"/>
      <c r="Q73" s="254"/>
      <c r="R73" s="254"/>
      <c r="S73" s="254"/>
      <c r="T73" s="8"/>
    </row>
    <row r="74" spans="2:20" ht="15" customHeight="1" x14ac:dyDescent="0.25">
      <c r="B74" s="18"/>
      <c r="C74" s="254"/>
      <c r="D74" s="254"/>
      <c r="E74" s="254"/>
      <c r="F74" s="254"/>
      <c r="G74" s="254"/>
      <c r="H74" s="254"/>
      <c r="I74" s="254"/>
      <c r="J74" s="254"/>
      <c r="K74" s="254"/>
      <c r="L74" s="254"/>
      <c r="M74" s="254"/>
      <c r="N74" s="254"/>
      <c r="O74" s="254"/>
      <c r="P74" s="254"/>
      <c r="Q74" s="254"/>
      <c r="R74" s="254"/>
      <c r="S74" s="254"/>
      <c r="T74" s="8"/>
    </row>
    <row r="75" spans="2:20" ht="15" customHeight="1" x14ac:dyDescent="0.25">
      <c r="B75" s="18"/>
      <c r="C75" s="254"/>
      <c r="D75" s="254"/>
      <c r="E75" s="254"/>
      <c r="F75" s="254"/>
      <c r="G75" s="254"/>
      <c r="H75" s="254"/>
      <c r="I75" s="254"/>
      <c r="J75" s="254"/>
      <c r="K75" s="254"/>
      <c r="L75" s="254"/>
      <c r="M75" s="254"/>
      <c r="N75" s="254"/>
      <c r="O75" s="254"/>
      <c r="P75" s="254"/>
      <c r="Q75" s="254"/>
      <c r="R75" s="254"/>
      <c r="S75" s="254"/>
      <c r="T75" s="8"/>
    </row>
    <row r="76" spans="2:20" ht="15" customHeight="1" x14ac:dyDescent="0.25">
      <c r="B76" s="18"/>
      <c r="C76" s="254"/>
      <c r="D76" s="254"/>
      <c r="E76" s="254"/>
      <c r="F76" s="254"/>
      <c r="G76" s="254"/>
      <c r="H76" s="254"/>
      <c r="I76" s="254"/>
      <c r="J76" s="254"/>
      <c r="K76" s="254"/>
      <c r="L76" s="254"/>
      <c r="M76" s="254"/>
      <c r="N76" s="254"/>
      <c r="O76" s="254"/>
      <c r="P76" s="254"/>
      <c r="Q76" s="254"/>
      <c r="R76" s="254"/>
      <c r="S76" s="254"/>
      <c r="T76" s="8"/>
    </row>
    <row r="77" spans="2:20" ht="15" customHeight="1" x14ac:dyDescent="0.25">
      <c r="B77" s="18"/>
      <c r="C77" s="254"/>
      <c r="D77" s="254"/>
      <c r="E77" s="254"/>
      <c r="F77" s="254"/>
      <c r="G77" s="254"/>
      <c r="H77" s="254"/>
      <c r="I77" s="254"/>
      <c r="J77" s="254"/>
      <c r="K77" s="254"/>
      <c r="L77" s="254"/>
      <c r="M77" s="254"/>
      <c r="N77" s="254"/>
      <c r="O77" s="254"/>
      <c r="P77" s="254"/>
      <c r="Q77" s="254"/>
      <c r="R77" s="254"/>
      <c r="S77" s="254"/>
      <c r="T77" s="8"/>
    </row>
    <row r="78" spans="2:20" ht="15" customHeight="1" x14ac:dyDescent="0.25">
      <c r="B78" s="18"/>
      <c r="C78" s="254"/>
      <c r="D78" s="254"/>
      <c r="E78" s="254"/>
      <c r="F78" s="254"/>
      <c r="G78" s="254"/>
      <c r="H78" s="254"/>
      <c r="I78" s="254"/>
      <c r="J78" s="254"/>
      <c r="K78" s="254"/>
      <c r="L78" s="254"/>
      <c r="M78" s="254"/>
      <c r="N78" s="254"/>
      <c r="O78" s="254"/>
      <c r="P78" s="254"/>
      <c r="Q78" s="254"/>
      <c r="R78" s="254"/>
      <c r="S78" s="254"/>
      <c r="T78" s="8"/>
    </row>
    <row r="79" spans="2:20" ht="15" customHeight="1" x14ac:dyDescent="0.25">
      <c r="B79" s="18"/>
      <c r="C79" s="254"/>
      <c r="D79" s="254"/>
      <c r="E79" s="254"/>
      <c r="F79" s="254"/>
      <c r="G79" s="254"/>
      <c r="H79" s="254"/>
      <c r="I79" s="254"/>
      <c r="J79" s="254"/>
      <c r="K79" s="254"/>
      <c r="L79" s="254"/>
      <c r="M79" s="254"/>
      <c r="N79" s="254"/>
      <c r="O79" s="254"/>
      <c r="P79" s="254"/>
      <c r="Q79" s="254"/>
      <c r="R79" s="254"/>
      <c r="S79" s="254"/>
      <c r="T79" s="8"/>
    </row>
    <row r="80" spans="2:20" ht="15" customHeight="1" x14ac:dyDescent="0.25">
      <c r="B80" s="18"/>
      <c r="C80" s="254"/>
      <c r="D80" s="254"/>
      <c r="E80" s="254"/>
      <c r="F80" s="254"/>
      <c r="G80" s="254"/>
      <c r="H80" s="254"/>
      <c r="I80" s="254"/>
      <c r="J80" s="254"/>
      <c r="K80" s="254"/>
      <c r="L80" s="254"/>
      <c r="M80" s="254"/>
      <c r="N80" s="254"/>
      <c r="O80" s="254"/>
      <c r="P80" s="254"/>
      <c r="Q80" s="254"/>
      <c r="R80" s="254"/>
      <c r="S80" s="254"/>
      <c r="T80" s="8"/>
    </row>
    <row r="81" spans="2:20" ht="15" customHeight="1" thickBot="1" x14ac:dyDescent="0.3">
      <c r="B81" s="20"/>
      <c r="C81" s="9"/>
      <c r="D81" s="9"/>
      <c r="E81" s="9"/>
      <c r="F81" s="9"/>
      <c r="G81" s="9"/>
      <c r="H81" s="9"/>
      <c r="I81" s="9"/>
      <c r="J81" s="9"/>
      <c r="K81" s="10"/>
      <c r="L81" s="9"/>
      <c r="M81" s="11"/>
      <c r="N81" s="9"/>
      <c r="O81" s="9"/>
      <c r="P81" s="9"/>
      <c r="Q81" s="9"/>
      <c r="R81" s="9"/>
      <c r="S81" s="9"/>
      <c r="T81" s="12"/>
    </row>
    <row r="82" spans="2:20" x14ac:dyDescent="0.25">
      <c r="B82" s="147"/>
      <c r="C82" s="147"/>
      <c r="D82" s="147"/>
      <c r="E82" s="147"/>
      <c r="F82" s="147"/>
      <c r="G82" s="147"/>
      <c r="H82" s="147"/>
      <c r="I82" s="147"/>
      <c r="J82" s="147"/>
      <c r="K82" s="148"/>
      <c r="L82" s="147"/>
      <c r="N82" s="147"/>
      <c r="O82" s="147"/>
      <c r="P82" s="147"/>
      <c r="Q82" s="147"/>
      <c r="R82" s="147"/>
      <c r="S82" s="147"/>
      <c r="T82" s="147"/>
    </row>
    <row r="83" spans="2:20" x14ac:dyDescent="0.25">
      <c r="B83" s="147"/>
      <c r="C83" s="147"/>
      <c r="D83" s="147"/>
      <c r="E83" s="147"/>
      <c r="F83" s="147"/>
      <c r="G83" s="147"/>
      <c r="H83" s="147"/>
      <c r="I83" s="147"/>
      <c r="J83" s="147"/>
      <c r="K83" s="148"/>
      <c r="L83" s="147"/>
      <c r="N83" s="147"/>
      <c r="O83" s="147"/>
      <c r="P83" s="147"/>
      <c r="Q83" s="147"/>
      <c r="R83" s="147"/>
      <c r="S83" s="147"/>
      <c r="T83" s="147"/>
    </row>
    <row r="84" spans="2:20" x14ac:dyDescent="0.25">
      <c r="B84" s="147"/>
      <c r="C84" s="147"/>
      <c r="D84" s="147"/>
      <c r="E84" s="147"/>
      <c r="F84" s="147"/>
      <c r="G84" s="147"/>
      <c r="H84" s="147"/>
      <c r="I84" s="147"/>
      <c r="J84" s="147"/>
      <c r="K84" s="148"/>
      <c r="L84" s="147"/>
      <c r="N84" s="147"/>
      <c r="O84" s="147"/>
      <c r="P84" s="147"/>
      <c r="Q84" s="147"/>
      <c r="R84" s="147"/>
      <c r="S84" s="147"/>
      <c r="T84" s="147"/>
    </row>
    <row r="85" spans="2:20" x14ac:dyDescent="0.25">
      <c r="B85" s="147"/>
      <c r="C85" s="147"/>
      <c r="D85" s="147"/>
      <c r="E85" s="147"/>
      <c r="F85" s="147"/>
      <c r="G85" s="147"/>
      <c r="H85" s="147"/>
      <c r="I85" s="147"/>
      <c r="J85" s="147"/>
      <c r="K85" s="148"/>
      <c r="L85" s="147"/>
      <c r="N85" s="147"/>
      <c r="O85" s="147"/>
      <c r="P85" s="147"/>
      <c r="Q85" s="147"/>
      <c r="R85" s="147"/>
      <c r="S85" s="147"/>
      <c r="T85" s="147"/>
    </row>
    <row r="86" spans="2:20" x14ac:dyDescent="0.25">
      <c r="B86" s="147"/>
      <c r="C86" s="147"/>
      <c r="D86" s="147"/>
      <c r="E86" s="147"/>
      <c r="F86" s="147"/>
      <c r="G86" s="147"/>
      <c r="H86" s="147"/>
      <c r="I86" s="147"/>
      <c r="J86" s="147"/>
      <c r="K86" s="148"/>
      <c r="L86" s="147"/>
      <c r="N86" s="147"/>
      <c r="O86" s="147"/>
      <c r="P86" s="147"/>
      <c r="Q86" s="147"/>
      <c r="R86" s="147"/>
      <c r="S86" s="147"/>
      <c r="T86" s="147"/>
    </row>
    <row r="87" spans="2:20" x14ac:dyDescent="0.25">
      <c r="B87" s="147"/>
      <c r="C87" s="147"/>
      <c r="D87" s="147"/>
      <c r="E87" s="147"/>
      <c r="F87" s="147"/>
      <c r="G87" s="147"/>
      <c r="H87" s="147"/>
      <c r="I87" s="147"/>
      <c r="J87" s="147"/>
      <c r="K87" s="148"/>
      <c r="L87" s="147"/>
      <c r="N87" s="147"/>
      <c r="O87" s="147"/>
      <c r="P87" s="147"/>
      <c r="Q87" s="147"/>
      <c r="R87" s="147"/>
      <c r="S87" s="147"/>
      <c r="T87" s="147"/>
    </row>
    <row r="88" spans="2:20" x14ac:dyDescent="0.25">
      <c r="B88" s="147"/>
      <c r="C88" s="147"/>
      <c r="D88" s="147"/>
      <c r="E88" s="147"/>
      <c r="F88" s="147"/>
      <c r="G88" s="147"/>
      <c r="H88" s="147"/>
      <c r="I88" s="147"/>
      <c r="J88" s="147"/>
      <c r="K88" s="148"/>
      <c r="L88" s="147"/>
      <c r="N88" s="147"/>
      <c r="O88" s="147"/>
      <c r="P88" s="147"/>
      <c r="Q88" s="147"/>
      <c r="R88" s="147"/>
      <c r="S88" s="147"/>
      <c r="T88" s="147"/>
    </row>
    <row r="89" spans="2:20" ht="18" x14ac:dyDescent="0.25">
      <c r="B89" s="147"/>
      <c r="C89" s="147"/>
      <c r="D89" s="147"/>
      <c r="E89" s="147"/>
      <c r="F89" s="147"/>
      <c r="G89" s="147"/>
      <c r="H89" s="147"/>
      <c r="I89" s="147"/>
      <c r="J89" s="147"/>
      <c r="K89" s="241" t="s">
        <v>42</v>
      </c>
      <c r="L89" s="241"/>
      <c r="N89" s="147"/>
      <c r="O89" s="147"/>
      <c r="P89" s="147"/>
      <c r="Q89" s="147"/>
      <c r="R89" s="147"/>
      <c r="S89" s="147"/>
      <c r="T89" s="147"/>
    </row>
    <row r="90" spans="2:20" x14ac:dyDescent="0.25">
      <c r="B90" s="147"/>
      <c r="C90" s="147"/>
      <c r="D90" s="147"/>
      <c r="E90" s="147"/>
      <c r="F90" s="147"/>
      <c r="G90" s="147"/>
      <c r="H90" s="147"/>
      <c r="I90" s="147"/>
      <c r="J90" s="147"/>
      <c r="K90" s="148"/>
      <c r="L90" s="147"/>
      <c r="N90" s="147"/>
      <c r="O90" s="147"/>
      <c r="P90" s="147"/>
      <c r="Q90" s="147"/>
      <c r="R90" s="147"/>
      <c r="S90" s="147"/>
      <c r="T90" s="147"/>
    </row>
  </sheetData>
  <mergeCells count="14">
    <mergeCell ref="C3:S3"/>
    <mergeCell ref="C5:S5"/>
    <mergeCell ref="C7:S8"/>
    <mergeCell ref="C15:S16"/>
    <mergeCell ref="C9:S14"/>
    <mergeCell ref="C18:S27"/>
    <mergeCell ref="C28:S37"/>
    <mergeCell ref="K89:L89"/>
    <mergeCell ref="C71:S80"/>
    <mergeCell ref="C38:S44"/>
    <mergeCell ref="C45:S49"/>
    <mergeCell ref="C50:S55"/>
    <mergeCell ref="C57:S62"/>
    <mergeCell ref="C63:S70"/>
  </mergeCell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33"/>
  <sheetViews>
    <sheetView showGridLines="0" topLeftCell="A43" zoomScale="90" zoomScaleNormal="90" workbookViewId="0">
      <selection activeCell="B3" sqref="B3:E3"/>
    </sheetView>
  </sheetViews>
  <sheetFormatPr baseColWidth="10" defaultColWidth="0" defaultRowHeight="14.25" zeroHeight="1" x14ac:dyDescent="0.2"/>
  <cols>
    <col min="1" max="1" width="1.42578125" style="29" customWidth="1"/>
    <col min="2" max="2" width="19" style="87" bestFit="1" customWidth="1"/>
    <col min="3" max="3" width="60.42578125" style="87" customWidth="1"/>
    <col min="4" max="4" width="14.5703125" style="87" customWidth="1"/>
    <col min="5" max="5" width="91.42578125" style="87" customWidth="1"/>
    <col min="6" max="6" width="3.85546875" style="88" customWidth="1"/>
    <col min="7" max="43" width="0" style="88" hidden="1" customWidth="1"/>
    <col min="44" max="16384" width="11.42578125" style="29" hidden="1"/>
  </cols>
  <sheetData>
    <row r="1" spans="2:6" x14ac:dyDescent="0.2"/>
    <row r="2" spans="2:6" ht="93" customHeight="1" x14ac:dyDescent="0.2"/>
    <row r="3" spans="2:6" ht="25.5" x14ac:dyDescent="0.2">
      <c r="B3" s="242" t="s">
        <v>8</v>
      </c>
      <c r="C3" s="243"/>
      <c r="D3" s="243"/>
      <c r="E3" s="243"/>
    </row>
    <row r="4" spans="2:6" s="89" customFormat="1" ht="9" customHeight="1" thickBot="1" x14ac:dyDescent="0.25">
      <c r="B4" s="86"/>
      <c r="C4" s="86"/>
      <c r="D4" s="86"/>
      <c r="E4" s="86"/>
    </row>
    <row r="5" spans="2:6" ht="26.25" x14ac:dyDescent="0.2">
      <c r="B5" s="262" t="s">
        <v>55</v>
      </c>
      <c r="C5" s="263"/>
      <c r="D5" s="263"/>
      <c r="E5" s="264"/>
      <c r="F5" s="90"/>
    </row>
    <row r="6" spans="2:6" s="88" customFormat="1" ht="25.5" customHeight="1" thickBot="1" x14ac:dyDescent="0.25">
      <c r="B6" s="93" t="s">
        <v>56</v>
      </c>
      <c r="C6" s="94" t="s">
        <v>57</v>
      </c>
      <c r="D6" s="94" t="s">
        <v>58</v>
      </c>
      <c r="E6" s="95" t="s">
        <v>59</v>
      </c>
      <c r="F6" s="91"/>
    </row>
    <row r="7" spans="2:6" s="88" customFormat="1" ht="48" customHeight="1" x14ac:dyDescent="0.2">
      <c r="B7" s="96" t="s">
        <v>60</v>
      </c>
      <c r="C7" s="97" t="s">
        <v>61</v>
      </c>
      <c r="D7" s="97" t="s">
        <v>62</v>
      </c>
      <c r="E7" s="98" t="s">
        <v>63</v>
      </c>
    </row>
    <row r="8" spans="2:6" s="88" customFormat="1" ht="36" customHeight="1" x14ac:dyDescent="0.2">
      <c r="B8" s="99" t="s">
        <v>60</v>
      </c>
      <c r="C8" s="100" t="s">
        <v>64</v>
      </c>
      <c r="D8" s="100" t="s">
        <v>62</v>
      </c>
      <c r="E8" s="101" t="s">
        <v>65</v>
      </c>
    </row>
    <row r="9" spans="2:6" s="88" customFormat="1" ht="78.75" customHeight="1" x14ac:dyDescent="0.2">
      <c r="B9" s="99" t="s">
        <v>60</v>
      </c>
      <c r="C9" s="100" t="s">
        <v>66</v>
      </c>
      <c r="D9" s="100" t="s">
        <v>62</v>
      </c>
      <c r="E9" s="101" t="s">
        <v>67</v>
      </c>
    </row>
    <row r="10" spans="2:6" s="88" customFormat="1" ht="57" x14ac:dyDescent="0.2">
      <c r="B10" s="99" t="s">
        <v>60</v>
      </c>
      <c r="C10" s="100" t="s">
        <v>68</v>
      </c>
      <c r="D10" s="100" t="s">
        <v>62</v>
      </c>
      <c r="E10" s="101" t="s">
        <v>69</v>
      </c>
    </row>
    <row r="11" spans="2:6" s="88" customFormat="1" ht="29.25" customHeight="1" x14ac:dyDescent="0.2">
      <c r="B11" s="99" t="s">
        <v>60</v>
      </c>
      <c r="C11" s="100" t="s">
        <v>70</v>
      </c>
      <c r="D11" s="100" t="s">
        <v>62</v>
      </c>
      <c r="E11" s="101" t="s">
        <v>71</v>
      </c>
    </row>
    <row r="12" spans="2:6" s="88" customFormat="1" ht="31.5" customHeight="1" x14ac:dyDescent="0.2">
      <c r="B12" s="99" t="s">
        <v>60</v>
      </c>
      <c r="C12" s="100" t="s">
        <v>72</v>
      </c>
      <c r="D12" s="100" t="s">
        <v>73</v>
      </c>
      <c r="E12" s="101" t="s">
        <v>74</v>
      </c>
    </row>
    <row r="13" spans="2:6" s="88" customFormat="1" ht="57.75" customHeight="1" x14ac:dyDescent="0.2">
      <c r="B13" s="99" t="s">
        <v>60</v>
      </c>
      <c r="C13" s="100" t="s">
        <v>75</v>
      </c>
      <c r="D13" s="100" t="s">
        <v>62</v>
      </c>
      <c r="E13" s="101" t="s">
        <v>76</v>
      </c>
    </row>
    <row r="14" spans="2:6" s="88" customFormat="1" ht="28.5" x14ac:dyDescent="0.2">
      <c r="B14" s="99" t="s">
        <v>60</v>
      </c>
      <c r="C14" s="100" t="s">
        <v>77</v>
      </c>
      <c r="D14" s="100" t="s">
        <v>62</v>
      </c>
      <c r="E14" s="101" t="s">
        <v>78</v>
      </c>
    </row>
    <row r="15" spans="2:6" s="88" customFormat="1" ht="30" customHeight="1" x14ac:dyDescent="0.2">
      <c r="B15" s="99" t="s">
        <v>60</v>
      </c>
      <c r="C15" s="100" t="s">
        <v>79</v>
      </c>
      <c r="D15" s="100" t="s">
        <v>62</v>
      </c>
      <c r="E15" s="101" t="s">
        <v>80</v>
      </c>
    </row>
    <row r="16" spans="2:6" s="88" customFormat="1" ht="31.5" customHeight="1" x14ac:dyDescent="0.2">
      <c r="B16" s="99" t="s">
        <v>81</v>
      </c>
      <c r="C16" s="100" t="s">
        <v>82</v>
      </c>
      <c r="D16" s="100" t="s">
        <v>62</v>
      </c>
      <c r="E16" s="101" t="s">
        <v>83</v>
      </c>
    </row>
    <row r="17" spans="2:5" s="88" customFormat="1" ht="33.75" customHeight="1" thickBot="1" x14ac:dyDescent="0.25">
      <c r="B17" s="111" t="s">
        <v>60</v>
      </c>
      <c r="C17" s="112" t="s">
        <v>84</v>
      </c>
      <c r="D17" s="112" t="s">
        <v>62</v>
      </c>
      <c r="E17" s="113" t="s">
        <v>85</v>
      </c>
    </row>
    <row r="18" spans="2:5" s="88" customFormat="1" ht="47.25" customHeight="1" x14ac:dyDescent="0.2">
      <c r="B18" s="114" t="s">
        <v>86</v>
      </c>
      <c r="C18" s="115" t="s">
        <v>87</v>
      </c>
      <c r="D18" s="115" t="s">
        <v>62</v>
      </c>
      <c r="E18" s="116" t="s">
        <v>88</v>
      </c>
    </row>
    <row r="19" spans="2:5" s="88" customFormat="1" ht="34.5" customHeight="1" x14ac:dyDescent="0.2">
      <c r="B19" s="102" t="s">
        <v>86</v>
      </c>
      <c r="C19" s="103" t="s">
        <v>89</v>
      </c>
      <c r="D19" s="103" t="s">
        <v>62</v>
      </c>
      <c r="E19" s="104" t="s">
        <v>90</v>
      </c>
    </row>
    <row r="20" spans="2:5" s="88" customFormat="1" ht="38.25" customHeight="1" x14ac:dyDescent="0.2">
      <c r="B20" s="102" t="s">
        <v>86</v>
      </c>
      <c r="C20" s="103" t="s">
        <v>91</v>
      </c>
      <c r="D20" s="103" t="s">
        <v>62</v>
      </c>
      <c r="E20" s="104" t="s">
        <v>92</v>
      </c>
    </row>
    <row r="21" spans="2:5" s="88" customFormat="1" ht="42.75" customHeight="1" x14ac:dyDescent="0.2">
      <c r="B21" s="102" t="s">
        <v>86</v>
      </c>
      <c r="C21" s="103" t="s">
        <v>93</v>
      </c>
      <c r="D21" s="103" t="s">
        <v>62</v>
      </c>
      <c r="E21" s="104" t="s">
        <v>94</v>
      </c>
    </row>
    <row r="22" spans="2:5" s="88" customFormat="1" ht="30" customHeight="1" x14ac:dyDescent="0.2">
      <c r="B22" s="102" t="s">
        <v>86</v>
      </c>
      <c r="C22" s="103" t="s">
        <v>95</v>
      </c>
      <c r="D22" s="103" t="s">
        <v>62</v>
      </c>
      <c r="E22" s="104" t="s">
        <v>96</v>
      </c>
    </row>
    <row r="23" spans="2:5" s="88" customFormat="1" ht="42.75" x14ac:dyDescent="0.2">
      <c r="B23" s="102" t="s">
        <v>86</v>
      </c>
      <c r="C23" s="103" t="s">
        <v>97</v>
      </c>
      <c r="D23" s="103" t="s">
        <v>62</v>
      </c>
      <c r="E23" s="104" t="s">
        <v>98</v>
      </c>
    </row>
    <row r="24" spans="2:5" s="88" customFormat="1" ht="28.5" x14ac:dyDescent="0.2">
      <c r="B24" s="102" t="s">
        <v>86</v>
      </c>
      <c r="C24" s="103" t="s">
        <v>99</v>
      </c>
      <c r="D24" s="103" t="s">
        <v>62</v>
      </c>
      <c r="E24" s="104" t="s">
        <v>100</v>
      </c>
    </row>
    <row r="25" spans="2:5" s="88" customFormat="1" ht="57" x14ac:dyDescent="0.2">
      <c r="B25" s="102" t="s">
        <v>86</v>
      </c>
      <c r="C25" s="103" t="s">
        <v>101</v>
      </c>
      <c r="D25" s="103" t="s">
        <v>62</v>
      </c>
      <c r="E25" s="104" t="s">
        <v>102</v>
      </c>
    </row>
    <row r="26" spans="2:5" s="88" customFormat="1" ht="28.5" x14ac:dyDescent="0.2">
      <c r="B26" s="102" t="s">
        <v>86</v>
      </c>
      <c r="C26" s="103" t="s">
        <v>103</v>
      </c>
      <c r="D26" s="103" t="s">
        <v>62</v>
      </c>
      <c r="E26" s="104" t="s">
        <v>104</v>
      </c>
    </row>
    <row r="27" spans="2:5" s="88" customFormat="1" ht="28.5" x14ac:dyDescent="0.2">
      <c r="B27" s="102" t="s">
        <v>86</v>
      </c>
      <c r="C27" s="103" t="s">
        <v>105</v>
      </c>
      <c r="D27" s="103" t="s">
        <v>62</v>
      </c>
      <c r="E27" s="104" t="s">
        <v>106</v>
      </c>
    </row>
    <row r="28" spans="2:5" s="88" customFormat="1" ht="28.5" x14ac:dyDescent="0.2">
      <c r="B28" s="102" t="s">
        <v>86</v>
      </c>
      <c r="C28" s="103" t="s">
        <v>107</v>
      </c>
      <c r="D28" s="103" t="s">
        <v>62</v>
      </c>
      <c r="E28" s="104" t="s">
        <v>108</v>
      </c>
    </row>
    <row r="29" spans="2:5" s="88" customFormat="1" ht="69.75" customHeight="1" x14ac:dyDescent="0.2">
      <c r="B29" s="102" t="s">
        <v>86</v>
      </c>
      <c r="C29" s="103" t="s">
        <v>109</v>
      </c>
      <c r="D29" s="103" t="s">
        <v>62</v>
      </c>
      <c r="E29" s="104" t="s">
        <v>110</v>
      </c>
    </row>
    <row r="30" spans="2:5" s="88" customFormat="1" ht="28.5" x14ac:dyDescent="0.2">
      <c r="B30" s="102" t="s">
        <v>86</v>
      </c>
      <c r="C30" s="103" t="s">
        <v>111</v>
      </c>
      <c r="D30" s="103" t="s">
        <v>62</v>
      </c>
      <c r="E30" s="104" t="s">
        <v>112</v>
      </c>
    </row>
    <row r="31" spans="2:5" s="88" customFormat="1" ht="28.5" x14ac:dyDescent="0.2">
      <c r="B31" s="102" t="s">
        <v>86</v>
      </c>
      <c r="C31" s="103" t="s">
        <v>113</v>
      </c>
      <c r="D31" s="103" t="s">
        <v>62</v>
      </c>
      <c r="E31" s="104" t="s">
        <v>112</v>
      </c>
    </row>
    <row r="32" spans="2:5" s="88" customFormat="1" ht="28.5" x14ac:dyDescent="0.2">
      <c r="B32" s="102" t="s">
        <v>86</v>
      </c>
      <c r="C32" s="103" t="s">
        <v>114</v>
      </c>
      <c r="D32" s="103" t="s">
        <v>62</v>
      </c>
      <c r="E32" s="104" t="s">
        <v>115</v>
      </c>
    </row>
    <row r="33" spans="2:5" s="88" customFormat="1" ht="28.5" x14ac:dyDescent="0.2">
      <c r="B33" s="102" t="s">
        <v>86</v>
      </c>
      <c r="C33" s="103" t="s">
        <v>116</v>
      </c>
      <c r="D33" s="103" t="s">
        <v>62</v>
      </c>
      <c r="E33" s="104" t="s">
        <v>117</v>
      </c>
    </row>
    <row r="34" spans="2:5" s="88" customFormat="1" ht="28.5" x14ac:dyDescent="0.2">
      <c r="B34" s="102" t="s">
        <v>86</v>
      </c>
      <c r="C34" s="103" t="s">
        <v>118</v>
      </c>
      <c r="D34" s="103" t="s">
        <v>62</v>
      </c>
      <c r="E34" s="104" t="s">
        <v>119</v>
      </c>
    </row>
    <row r="35" spans="2:5" s="88" customFormat="1" ht="28.5" x14ac:dyDescent="0.2">
      <c r="B35" s="102" t="s">
        <v>86</v>
      </c>
      <c r="C35" s="103" t="s">
        <v>120</v>
      </c>
      <c r="D35" s="103" t="s">
        <v>62</v>
      </c>
      <c r="E35" s="104" t="s">
        <v>121</v>
      </c>
    </row>
    <row r="36" spans="2:5" s="88" customFormat="1" ht="28.5" x14ac:dyDescent="0.2">
      <c r="B36" s="102" t="s">
        <v>86</v>
      </c>
      <c r="C36" s="103" t="s">
        <v>122</v>
      </c>
      <c r="D36" s="103" t="s">
        <v>62</v>
      </c>
      <c r="E36" s="104" t="s">
        <v>123</v>
      </c>
    </row>
    <row r="37" spans="2:5" s="88" customFormat="1" ht="48.75" customHeight="1" x14ac:dyDescent="0.2">
      <c r="B37" s="102" t="s">
        <v>86</v>
      </c>
      <c r="C37" s="103" t="s">
        <v>124</v>
      </c>
      <c r="D37" s="103" t="s">
        <v>62</v>
      </c>
      <c r="E37" s="104" t="s">
        <v>125</v>
      </c>
    </row>
    <row r="38" spans="2:5" s="88" customFormat="1" ht="37.5" customHeight="1" x14ac:dyDescent="0.2">
      <c r="B38" s="102" t="s">
        <v>86</v>
      </c>
      <c r="C38" s="103" t="s">
        <v>126</v>
      </c>
      <c r="D38" s="103" t="s">
        <v>62</v>
      </c>
      <c r="E38" s="104" t="s">
        <v>127</v>
      </c>
    </row>
    <row r="39" spans="2:5" s="88" customFormat="1" ht="39" customHeight="1" thickBot="1" x14ac:dyDescent="0.25">
      <c r="B39" s="117" t="s">
        <v>86</v>
      </c>
      <c r="C39" s="118" t="s">
        <v>128</v>
      </c>
      <c r="D39" s="118" t="s">
        <v>62</v>
      </c>
      <c r="E39" s="119" t="s">
        <v>129</v>
      </c>
    </row>
    <row r="40" spans="2:5" s="88" customFormat="1" ht="53.25" customHeight="1" thickBot="1" x14ac:dyDescent="0.25">
      <c r="B40" s="120" t="s">
        <v>130</v>
      </c>
      <c r="C40" s="121" t="s">
        <v>131</v>
      </c>
      <c r="D40" s="121" t="s">
        <v>62</v>
      </c>
      <c r="E40" s="122" t="s">
        <v>132</v>
      </c>
    </row>
    <row r="41" spans="2:5" s="88" customFormat="1" ht="63" customHeight="1" x14ac:dyDescent="0.2">
      <c r="B41" s="96" t="s">
        <v>133</v>
      </c>
      <c r="C41" s="97" t="s">
        <v>134</v>
      </c>
      <c r="D41" s="97" t="s">
        <v>62</v>
      </c>
      <c r="E41" s="98" t="s">
        <v>135</v>
      </c>
    </row>
    <row r="42" spans="2:5" s="88" customFormat="1" ht="35.25" customHeight="1" x14ac:dyDescent="0.2">
      <c r="B42" s="99" t="s">
        <v>133</v>
      </c>
      <c r="C42" s="100" t="s">
        <v>136</v>
      </c>
      <c r="D42" s="100" t="s">
        <v>62</v>
      </c>
      <c r="E42" s="101" t="s">
        <v>137</v>
      </c>
    </row>
    <row r="43" spans="2:5" s="88" customFormat="1" ht="48" customHeight="1" thickBot="1" x14ac:dyDescent="0.25">
      <c r="B43" s="111" t="s">
        <v>133</v>
      </c>
      <c r="C43" s="112" t="s">
        <v>138</v>
      </c>
      <c r="D43" s="112" t="s">
        <v>62</v>
      </c>
      <c r="E43" s="113" t="s">
        <v>139</v>
      </c>
    </row>
    <row r="44" spans="2:5" s="88" customFormat="1" ht="28.5" x14ac:dyDescent="0.2">
      <c r="B44" s="123" t="s">
        <v>140</v>
      </c>
      <c r="C44" s="124" t="s">
        <v>141</v>
      </c>
      <c r="D44" s="124" t="s">
        <v>62</v>
      </c>
      <c r="E44" s="125" t="s">
        <v>142</v>
      </c>
    </row>
    <row r="45" spans="2:5" s="88" customFormat="1" ht="63" customHeight="1" x14ac:dyDescent="0.2">
      <c r="B45" s="105" t="s">
        <v>140</v>
      </c>
      <c r="C45" s="106" t="s">
        <v>143</v>
      </c>
      <c r="D45" s="106" t="s">
        <v>62</v>
      </c>
      <c r="E45" s="107" t="s">
        <v>144</v>
      </c>
    </row>
    <row r="46" spans="2:5" s="88" customFormat="1" ht="34.5" customHeight="1" x14ac:dyDescent="0.2">
      <c r="B46" s="105" t="s">
        <v>140</v>
      </c>
      <c r="C46" s="106" t="s">
        <v>145</v>
      </c>
      <c r="D46" s="106" t="s">
        <v>62</v>
      </c>
      <c r="E46" s="107" t="s">
        <v>146</v>
      </c>
    </row>
    <row r="47" spans="2:5" s="88" customFormat="1" ht="37.5" customHeight="1" thickBot="1" x14ac:dyDescent="0.25">
      <c r="B47" s="108" t="s">
        <v>140</v>
      </c>
      <c r="C47" s="109" t="s">
        <v>147</v>
      </c>
      <c r="D47" s="109" t="s">
        <v>62</v>
      </c>
      <c r="E47" s="110" t="s">
        <v>148</v>
      </c>
    </row>
    <row r="48" spans="2:5" s="88" customFormat="1" x14ac:dyDescent="0.2">
      <c r="B48" s="92"/>
      <c r="C48" s="92"/>
      <c r="D48" s="92"/>
      <c r="E48" s="92"/>
    </row>
    <row r="49" spans="2:5" s="88" customFormat="1" x14ac:dyDescent="0.2">
      <c r="B49" s="92"/>
      <c r="C49" s="92"/>
      <c r="D49" s="92"/>
      <c r="E49" s="92"/>
    </row>
    <row r="50" spans="2:5" s="88" customFormat="1" x14ac:dyDescent="0.2">
      <c r="B50" s="92"/>
      <c r="C50" s="92"/>
      <c r="D50" s="92"/>
      <c r="E50" s="92"/>
    </row>
    <row r="51" spans="2:5" s="88" customFormat="1" x14ac:dyDescent="0.2">
      <c r="B51" s="92"/>
      <c r="C51" s="92"/>
      <c r="D51" s="92"/>
      <c r="E51" s="92"/>
    </row>
    <row r="52" spans="2:5" s="88" customFormat="1" x14ac:dyDescent="0.2">
      <c r="B52" s="92"/>
      <c r="C52" s="92"/>
      <c r="D52" s="92"/>
      <c r="E52" s="92"/>
    </row>
    <row r="53" spans="2:5" s="88" customFormat="1" x14ac:dyDescent="0.2">
      <c r="B53" s="92"/>
      <c r="C53" s="92"/>
      <c r="D53" s="92"/>
      <c r="E53" s="92"/>
    </row>
    <row r="54" spans="2:5" s="88" customFormat="1" x14ac:dyDescent="0.2">
      <c r="B54" s="92"/>
      <c r="C54" s="92"/>
      <c r="D54" s="92"/>
      <c r="E54" s="92"/>
    </row>
    <row r="55" spans="2:5" s="88" customFormat="1" ht="18" x14ac:dyDescent="0.2">
      <c r="B55" s="92"/>
      <c r="C55" s="92"/>
      <c r="D55" s="193" t="s">
        <v>42</v>
      </c>
      <c r="E55" s="193"/>
    </row>
    <row r="56" spans="2:5" s="88" customFormat="1" x14ac:dyDescent="0.2">
      <c r="B56" s="92"/>
      <c r="C56" s="92"/>
      <c r="D56" s="92"/>
      <c r="E56" s="92"/>
    </row>
    <row r="57" spans="2:5" s="88" customFormat="1" x14ac:dyDescent="0.2">
      <c r="B57" s="92"/>
      <c r="C57" s="92"/>
      <c r="D57" s="92"/>
      <c r="E57" s="92"/>
    </row>
    <row r="58" spans="2:5" s="88" customFormat="1" x14ac:dyDescent="0.2">
      <c r="B58" s="92"/>
      <c r="C58" s="92"/>
      <c r="D58" s="92"/>
      <c r="E58" s="92"/>
    </row>
    <row r="59" spans="2:5" s="88" customFormat="1" x14ac:dyDescent="0.2">
      <c r="B59" s="92"/>
      <c r="C59" s="92"/>
      <c r="D59" s="92"/>
      <c r="E59" s="92"/>
    </row>
    <row r="60" spans="2:5" s="88" customFormat="1" hidden="1" x14ac:dyDescent="0.2">
      <c r="B60" s="92"/>
      <c r="C60" s="92"/>
      <c r="D60" s="92"/>
      <c r="E60" s="92"/>
    </row>
    <row r="61" spans="2:5" s="88" customFormat="1" hidden="1" x14ac:dyDescent="0.2">
      <c r="B61" s="92"/>
      <c r="C61" s="92"/>
      <c r="D61" s="92"/>
      <c r="E61" s="92"/>
    </row>
    <row r="62" spans="2:5" s="88" customFormat="1" hidden="1" x14ac:dyDescent="0.2">
      <c r="B62" s="92"/>
      <c r="C62" s="92"/>
      <c r="D62" s="92"/>
      <c r="E62" s="92"/>
    </row>
    <row r="63" spans="2:5" s="88" customFormat="1" hidden="1" x14ac:dyDescent="0.2">
      <c r="B63" s="92"/>
      <c r="C63" s="92"/>
      <c r="D63" s="92"/>
      <c r="E63" s="92"/>
    </row>
    <row r="64" spans="2:5" s="88" customFormat="1" hidden="1" x14ac:dyDescent="0.2">
      <c r="B64" s="92"/>
      <c r="C64" s="92"/>
      <c r="D64" s="92"/>
      <c r="E64" s="92"/>
    </row>
    <row r="65" spans="2:5" s="88" customFormat="1" hidden="1" x14ac:dyDescent="0.2">
      <c r="B65" s="92"/>
      <c r="C65" s="92"/>
      <c r="D65" s="92"/>
      <c r="E65" s="92"/>
    </row>
    <row r="66" spans="2:5" s="88" customFormat="1" hidden="1" x14ac:dyDescent="0.2">
      <c r="B66" s="92"/>
      <c r="C66" s="92"/>
      <c r="D66" s="92"/>
      <c r="E66" s="92"/>
    </row>
    <row r="67" spans="2:5" s="88" customFormat="1" hidden="1" x14ac:dyDescent="0.2">
      <c r="B67" s="92"/>
      <c r="C67" s="92"/>
      <c r="D67" s="92"/>
      <c r="E67" s="92"/>
    </row>
    <row r="68" spans="2:5" s="88" customFormat="1" hidden="1" x14ac:dyDescent="0.2">
      <c r="B68" s="92"/>
      <c r="C68" s="92"/>
      <c r="D68" s="92"/>
      <c r="E68" s="92"/>
    </row>
    <row r="69" spans="2:5" s="88" customFormat="1" hidden="1" x14ac:dyDescent="0.2">
      <c r="B69" s="92"/>
      <c r="C69" s="92"/>
      <c r="D69" s="92"/>
      <c r="E69" s="92"/>
    </row>
    <row r="70" spans="2:5" s="88" customFormat="1" hidden="1" x14ac:dyDescent="0.2">
      <c r="B70" s="92"/>
      <c r="C70" s="92"/>
      <c r="D70" s="92"/>
      <c r="E70" s="92"/>
    </row>
    <row r="71" spans="2:5" s="88" customFormat="1" hidden="1" x14ac:dyDescent="0.2">
      <c r="B71" s="92"/>
      <c r="C71" s="92"/>
      <c r="D71" s="92"/>
      <c r="E71" s="92"/>
    </row>
    <row r="72" spans="2:5" s="88" customFormat="1" hidden="1" x14ac:dyDescent="0.2">
      <c r="B72" s="92"/>
      <c r="C72" s="92"/>
      <c r="D72" s="92"/>
      <c r="E72" s="92"/>
    </row>
    <row r="73" spans="2:5" s="88" customFormat="1" hidden="1" x14ac:dyDescent="0.2">
      <c r="B73" s="92"/>
      <c r="C73" s="92"/>
      <c r="D73" s="92"/>
      <c r="E73" s="92"/>
    </row>
    <row r="74" spans="2:5" s="88" customFormat="1" hidden="1" x14ac:dyDescent="0.2">
      <c r="B74" s="92"/>
      <c r="C74" s="92"/>
      <c r="D74" s="92"/>
      <c r="E74" s="92"/>
    </row>
    <row r="75" spans="2:5" s="88" customFormat="1" hidden="1" x14ac:dyDescent="0.2">
      <c r="B75" s="92"/>
      <c r="C75" s="92"/>
      <c r="D75" s="92"/>
      <c r="E75" s="92"/>
    </row>
    <row r="76" spans="2:5" s="88" customFormat="1" hidden="1" x14ac:dyDescent="0.2">
      <c r="B76" s="92"/>
      <c r="C76" s="92"/>
      <c r="D76" s="92"/>
      <c r="E76" s="92"/>
    </row>
    <row r="77" spans="2:5" s="88" customFormat="1" hidden="1" x14ac:dyDescent="0.2">
      <c r="B77" s="92"/>
      <c r="C77" s="92"/>
      <c r="D77" s="92"/>
      <c r="E77" s="92"/>
    </row>
    <row r="78" spans="2:5" s="88" customFormat="1" hidden="1" x14ac:dyDescent="0.2">
      <c r="B78" s="92"/>
      <c r="C78" s="92"/>
      <c r="D78" s="92"/>
      <c r="E78" s="92"/>
    </row>
    <row r="79" spans="2:5" s="88" customFormat="1" hidden="1" x14ac:dyDescent="0.2">
      <c r="B79" s="92"/>
      <c r="C79" s="92"/>
      <c r="D79" s="92"/>
      <c r="E79" s="92"/>
    </row>
    <row r="80" spans="2:5" s="88" customFormat="1" hidden="1" x14ac:dyDescent="0.2">
      <c r="B80" s="92"/>
      <c r="C80" s="92"/>
      <c r="D80" s="92"/>
      <c r="E80" s="92"/>
    </row>
    <row r="81" spans="2:5" s="88" customFormat="1" hidden="1" x14ac:dyDescent="0.2">
      <c r="B81" s="92"/>
      <c r="C81" s="92"/>
      <c r="D81" s="92"/>
      <c r="E81" s="92"/>
    </row>
    <row r="82" spans="2:5" s="88" customFormat="1" hidden="1" x14ac:dyDescent="0.2">
      <c r="B82" s="92"/>
      <c r="C82" s="92"/>
      <c r="D82" s="92"/>
      <c r="E82" s="92"/>
    </row>
    <row r="83" spans="2:5" s="88" customFormat="1" hidden="1" x14ac:dyDescent="0.2">
      <c r="B83" s="92"/>
      <c r="C83" s="92"/>
      <c r="D83" s="92"/>
      <c r="E83" s="92"/>
    </row>
    <row r="84" spans="2:5" s="88" customFormat="1" hidden="1" x14ac:dyDescent="0.2">
      <c r="B84" s="92"/>
      <c r="C84" s="92"/>
      <c r="D84" s="92"/>
      <c r="E84" s="92"/>
    </row>
    <row r="85" spans="2:5" s="88" customFormat="1" hidden="1" x14ac:dyDescent="0.2">
      <c r="B85" s="92"/>
      <c r="C85" s="92"/>
      <c r="D85" s="92"/>
      <c r="E85" s="92"/>
    </row>
    <row r="86" spans="2:5" s="88" customFormat="1" hidden="1" x14ac:dyDescent="0.2">
      <c r="B86" s="92"/>
      <c r="C86" s="92"/>
      <c r="D86" s="92"/>
      <c r="E86" s="92"/>
    </row>
    <row r="87" spans="2:5" s="88" customFormat="1" hidden="1" x14ac:dyDescent="0.2">
      <c r="B87" s="92"/>
      <c r="C87" s="92"/>
      <c r="D87" s="92"/>
      <c r="E87" s="92"/>
    </row>
    <row r="88" spans="2:5" s="88" customFormat="1" hidden="1" x14ac:dyDescent="0.2">
      <c r="B88" s="92"/>
      <c r="C88" s="92"/>
      <c r="D88" s="92"/>
      <c r="E88" s="92"/>
    </row>
    <row r="89" spans="2:5" s="88" customFormat="1" hidden="1" x14ac:dyDescent="0.2">
      <c r="B89" s="92"/>
      <c r="C89" s="92"/>
      <c r="D89" s="92"/>
      <c r="E89" s="92"/>
    </row>
    <row r="90" spans="2:5" s="88" customFormat="1" hidden="1" x14ac:dyDescent="0.2">
      <c r="B90" s="92"/>
      <c r="C90" s="92"/>
      <c r="D90" s="92"/>
      <c r="E90" s="92"/>
    </row>
    <row r="91" spans="2:5" s="88" customFormat="1" hidden="1" x14ac:dyDescent="0.2">
      <c r="B91" s="92"/>
      <c r="C91" s="92"/>
      <c r="D91" s="92"/>
      <c r="E91" s="92"/>
    </row>
    <row r="92" spans="2:5" s="88" customFormat="1" hidden="1" x14ac:dyDescent="0.2">
      <c r="B92" s="92"/>
      <c r="C92" s="92"/>
      <c r="D92" s="92"/>
      <c r="E92" s="92"/>
    </row>
    <row r="93" spans="2:5" s="88" customFormat="1" hidden="1" x14ac:dyDescent="0.2">
      <c r="B93" s="92"/>
      <c r="C93" s="92"/>
      <c r="D93" s="92"/>
      <c r="E93" s="92"/>
    </row>
    <row r="94" spans="2:5" s="88" customFormat="1" hidden="1" x14ac:dyDescent="0.2">
      <c r="B94" s="92"/>
      <c r="C94" s="92"/>
      <c r="D94" s="92"/>
      <c r="E94" s="92"/>
    </row>
    <row r="95" spans="2:5" s="88" customFormat="1" hidden="1" x14ac:dyDescent="0.2">
      <c r="B95" s="92"/>
      <c r="C95" s="92"/>
      <c r="D95" s="92"/>
      <c r="E95" s="92"/>
    </row>
    <row r="96" spans="2:5" s="88" customFormat="1" hidden="1" x14ac:dyDescent="0.2">
      <c r="B96" s="92"/>
      <c r="C96" s="92"/>
      <c r="D96" s="92"/>
      <c r="E96" s="92"/>
    </row>
    <row r="97" spans="2:5" s="88" customFormat="1" hidden="1" x14ac:dyDescent="0.2">
      <c r="B97" s="92"/>
      <c r="C97" s="92"/>
      <c r="D97" s="92"/>
      <c r="E97" s="92"/>
    </row>
    <row r="98" spans="2:5" s="88" customFormat="1" hidden="1" x14ac:dyDescent="0.2">
      <c r="B98" s="92"/>
      <c r="C98" s="92"/>
      <c r="D98" s="92"/>
      <c r="E98" s="92"/>
    </row>
    <row r="99" spans="2:5" s="88" customFormat="1" hidden="1" x14ac:dyDescent="0.2">
      <c r="B99" s="92"/>
      <c r="C99" s="92"/>
      <c r="D99" s="92"/>
      <c r="E99" s="92"/>
    </row>
    <row r="100" spans="2:5" s="88" customFormat="1" hidden="1" x14ac:dyDescent="0.2">
      <c r="B100" s="92"/>
      <c r="C100" s="92"/>
      <c r="D100" s="92"/>
      <c r="E100" s="92"/>
    </row>
    <row r="101" spans="2:5" s="88" customFormat="1" hidden="1" x14ac:dyDescent="0.2">
      <c r="B101" s="92"/>
      <c r="C101" s="92"/>
      <c r="D101" s="92"/>
      <c r="E101" s="92"/>
    </row>
    <row r="102" spans="2:5" s="88" customFormat="1" hidden="1" x14ac:dyDescent="0.2">
      <c r="B102" s="92"/>
      <c r="C102" s="92"/>
      <c r="D102" s="92"/>
      <c r="E102" s="92"/>
    </row>
    <row r="103" spans="2:5" s="88" customFormat="1" hidden="1" x14ac:dyDescent="0.2">
      <c r="B103" s="92"/>
      <c r="C103" s="92"/>
      <c r="D103" s="92"/>
      <c r="E103" s="92"/>
    </row>
    <row r="104" spans="2:5" s="88" customFormat="1" hidden="1" x14ac:dyDescent="0.2">
      <c r="B104" s="92"/>
      <c r="C104" s="92"/>
      <c r="D104" s="92"/>
      <c r="E104" s="92"/>
    </row>
    <row r="105" spans="2:5" s="88" customFormat="1" hidden="1" x14ac:dyDescent="0.2">
      <c r="B105" s="92"/>
      <c r="C105" s="92"/>
      <c r="D105" s="92"/>
      <c r="E105" s="92"/>
    </row>
    <row r="106" spans="2:5" s="88" customFormat="1" hidden="1" x14ac:dyDescent="0.2">
      <c r="B106" s="92"/>
      <c r="C106" s="92"/>
      <c r="D106" s="92"/>
      <c r="E106" s="92"/>
    </row>
    <row r="107" spans="2:5" s="88" customFormat="1" hidden="1" x14ac:dyDescent="0.2">
      <c r="B107" s="92"/>
      <c r="C107" s="92"/>
      <c r="D107" s="92"/>
      <c r="E107" s="92"/>
    </row>
    <row r="108" spans="2:5" s="88" customFormat="1" hidden="1" x14ac:dyDescent="0.2">
      <c r="B108" s="92"/>
      <c r="C108" s="92"/>
      <c r="D108" s="92"/>
      <c r="E108" s="92"/>
    </row>
    <row r="109" spans="2:5" s="88" customFormat="1" hidden="1" x14ac:dyDescent="0.2">
      <c r="B109" s="92"/>
      <c r="C109" s="92"/>
      <c r="D109" s="92"/>
      <c r="E109" s="92"/>
    </row>
    <row r="110" spans="2:5" s="88" customFormat="1" hidden="1" x14ac:dyDescent="0.2">
      <c r="B110" s="92"/>
      <c r="C110" s="92"/>
      <c r="D110" s="92"/>
      <c r="E110" s="92"/>
    </row>
    <row r="111" spans="2:5" s="88" customFormat="1" hidden="1" x14ac:dyDescent="0.2">
      <c r="B111" s="92"/>
      <c r="C111" s="92"/>
      <c r="D111" s="92"/>
      <c r="E111" s="92"/>
    </row>
    <row r="112" spans="2:5" s="88" customFormat="1" hidden="1" x14ac:dyDescent="0.2">
      <c r="B112" s="92"/>
      <c r="C112" s="92"/>
      <c r="D112" s="92"/>
      <c r="E112" s="92"/>
    </row>
    <row r="113" spans="2:5" s="88" customFormat="1" hidden="1" x14ac:dyDescent="0.2">
      <c r="B113" s="92"/>
      <c r="C113" s="92"/>
      <c r="D113" s="92"/>
      <c r="E113" s="92"/>
    </row>
    <row r="114" spans="2:5" s="88" customFormat="1" hidden="1" x14ac:dyDescent="0.2">
      <c r="B114" s="92"/>
      <c r="C114" s="92"/>
      <c r="D114" s="92"/>
      <c r="E114" s="92"/>
    </row>
    <row r="115" spans="2:5" s="88" customFormat="1" hidden="1" x14ac:dyDescent="0.2">
      <c r="B115" s="92"/>
      <c r="C115" s="92"/>
      <c r="D115" s="92"/>
      <c r="E115" s="92"/>
    </row>
    <row r="116" spans="2:5" s="88" customFormat="1" hidden="1" x14ac:dyDescent="0.2">
      <c r="B116" s="92"/>
      <c r="C116" s="92"/>
      <c r="D116" s="92"/>
      <c r="E116" s="92"/>
    </row>
    <row r="117" spans="2:5" s="88" customFormat="1" hidden="1" x14ac:dyDescent="0.2">
      <c r="B117" s="92"/>
      <c r="C117" s="92"/>
      <c r="D117" s="92"/>
      <c r="E117" s="92"/>
    </row>
    <row r="118" spans="2:5" s="88" customFormat="1" hidden="1" x14ac:dyDescent="0.2">
      <c r="B118" s="92"/>
      <c r="C118" s="92"/>
      <c r="D118" s="92"/>
      <c r="E118" s="92"/>
    </row>
    <row r="119" spans="2:5" s="88" customFormat="1" hidden="1" x14ac:dyDescent="0.2">
      <c r="B119" s="92"/>
      <c r="C119" s="92"/>
      <c r="D119" s="92"/>
      <c r="E119" s="92"/>
    </row>
    <row r="120" spans="2:5" s="88" customFormat="1" hidden="1" x14ac:dyDescent="0.2">
      <c r="B120" s="92"/>
      <c r="C120" s="92"/>
      <c r="D120" s="92"/>
      <c r="E120" s="92"/>
    </row>
    <row r="121" spans="2:5" s="88" customFormat="1" hidden="1" x14ac:dyDescent="0.2">
      <c r="B121" s="92"/>
      <c r="C121" s="92"/>
      <c r="D121" s="92"/>
      <c r="E121" s="92"/>
    </row>
    <row r="122" spans="2:5" s="88" customFormat="1" hidden="1" x14ac:dyDescent="0.2">
      <c r="B122" s="92"/>
      <c r="C122" s="92"/>
      <c r="D122" s="92"/>
      <c r="E122" s="92"/>
    </row>
    <row r="123" spans="2:5" s="88" customFormat="1" hidden="1" x14ac:dyDescent="0.2">
      <c r="B123" s="92"/>
      <c r="C123" s="92"/>
      <c r="D123" s="92"/>
      <c r="E123" s="92"/>
    </row>
    <row r="124" spans="2:5" s="88" customFormat="1" hidden="1" x14ac:dyDescent="0.2">
      <c r="B124" s="92"/>
      <c r="C124" s="92"/>
      <c r="D124" s="92"/>
      <c r="E124" s="92"/>
    </row>
    <row r="125" spans="2:5" s="88" customFormat="1" hidden="1" x14ac:dyDescent="0.2">
      <c r="B125" s="92"/>
      <c r="C125" s="92"/>
      <c r="D125" s="92"/>
      <c r="E125" s="92"/>
    </row>
    <row r="126" spans="2:5" s="88" customFormat="1" hidden="1" x14ac:dyDescent="0.2">
      <c r="B126" s="92"/>
      <c r="C126" s="92"/>
      <c r="D126" s="92"/>
      <c r="E126" s="92"/>
    </row>
    <row r="127" spans="2:5" s="88" customFormat="1" hidden="1" x14ac:dyDescent="0.2">
      <c r="B127" s="92"/>
      <c r="C127" s="92"/>
      <c r="D127" s="92"/>
      <c r="E127" s="92"/>
    </row>
    <row r="128" spans="2:5" s="88" customFormat="1" hidden="1" x14ac:dyDescent="0.2">
      <c r="B128" s="92"/>
      <c r="C128" s="92"/>
      <c r="D128" s="92"/>
      <c r="E128" s="92"/>
    </row>
    <row r="129" spans="2:5" s="88" customFormat="1" hidden="1" x14ac:dyDescent="0.2">
      <c r="B129" s="92"/>
      <c r="C129" s="92"/>
      <c r="D129" s="92"/>
      <c r="E129" s="92"/>
    </row>
    <row r="130" spans="2:5" s="88" customFormat="1" hidden="1" x14ac:dyDescent="0.2">
      <c r="B130" s="92"/>
      <c r="C130" s="92"/>
      <c r="D130" s="92"/>
      <c r="E130" s="92"/>
    </row>
    <row r="131" spans="2:5" s="88" customFormat="1" hidden="1" x14ac:dyDescent="0.2">
      <c r="B131" s="92"/>
      <c r="C131" s="92"/>
      <c r="D131" s="92"/>
      <c r="E131" s="92"/>
    </row>
    <row r="132" spans="2:5" s="88" customFormat="1" hidden="1" x14ac:dyDescent="0.2">
      <c r="B132" s="92"/>
      <c r="C132" s="92"/>
      <c r="D132" s="92"/>
      <c r="E132" s="92"/>
    </row>
    <row r="133" spans="2:5" s="88" customFormat="1" hidden="1" x14ac:dyDescent="0.2">
      <c r="B133" s="92"/>
      <c r="C133" s="92"/>
      <c r="D133" s="92"/>
      <c r="E133" s="92"/>
    </row>
    <row r="134" spans="2:5" s="88" customFormat="1" hidden="1" x14ac:dyDescent="0.2">
      <c r="B134" s="92"/>
      <c r="C134" s="92"/>
      <c r="D134" s="92"/>
      <c r="E134" s="92"/>
    </row>
    <row r="135" spans="2:5" s="88" customFormat="1" hidden="1" x14ac:dyDescent="0.2">
      <c r="B135" s="92"/>
      <c r="C135" s="92"/>
      <c r="D135" s="92"/>
      <c r="E135" s="92"/>
    </row>
    <row r="136" spans="2:5" s="88" customFormat="1" hidden="1" x14ac:dyDescent="0.2">
      <c r="B136" s="92"/>
      <c r="C136" s="92"/>
      <c r="D136" s="92"/>
      <c r="E136" s="92"/>
    </row>
    <row r="137" spans="2:5" s="88" customFormat="1" hidden="1" x14ac:dyDescent="0.2">
      <c r="B137" s="92"/>
      <c r="C137" s="92"/>
      <c r="D137" s="92"/>
      <c r="E137" s="92"/>
    </row>
    <row r="138" spans="2:5" s="88" customFormat="1" hidden="1" x14ac:dyDescent="0.2">
      <c r="B138" s="92"/>
      <c r="C138" s="92"/>
      <c r="D138" s="92"/>
      <c r="E138" s="92"/>
    </row>
    <row r="139" spans="2:5" s="88" customFormat="1" hidden="1" x14ac:dyDescent="0.2">
      <c r="B139" s="92"/>
      <c r="C139" s="92"/>
      <c r="D139" s="92"/>
      <c r="E139" s="92"/>
    </row>
    <row r="140" spans="2:5" s="88" customFormat="1" hidden="1" x14ac:dyDescent="0.2">
      <c r="B140" s="92"/>
      <c r="C140" s="92"/>
      <c r="D140" s="92"/>
      <c r="E140" s="92"/>
    </row>
    <row r="141" spans="2:5" s="88" customFormat="1" hidden="1" x14ac:dyDescent="0.2">
      <c r="B141" s="92"/>
      <c r="C141" s="92"/>
      <c r="D141" s="92"/>
      <c r="E141" s="92"/>
    </row>
    <row r="142" spans="2:5" s="88" customFormat="1" hidden="1" x14ac:dyDescent="0.2">
      <c r="B142" s="92"/>
      <c r="C142" s="92"/>
      <c r="D142" s="92"/>
      <c r="E142" s="92"/>
    </row>
    <row r="143" spans="2:5" s="88" customFormat="1" hidden="1" x14ac:dyDescent="0.2">
      <c r="B143" s="92"/>
      <c r="C143" s="92"/>
      <c r="D143" s="92"/>
      <c r="E143" s="92"/>
    </row>
    <row r="144" spans="2:5" s="88" customFormat="1" hidden="1" x14ac:dyDescent="0.2">
      <c r="B144" s="92"/>
      <c r="C144" s="92"/>
      <c r="D144" s="92"/>
      <c r="E144" s="92"/>
    </row>
    <row r="145" spans="2:5" s="88" customFormat="1" hidden="1" x14ac:dyDescent="0.2">
      <c r="B145" s="92"/>
      <c r="C145" s="92"/>
      <c r="D145" s="92"/>
      <c r="E145" s="92"/>
    </row>
    <row r="146" spans="2:5" s="88" customFormat="1" hidden="1" x14ac:dyDescent="0.2">
      <c r="B146" s="92"/>
      <c r="C146" s="92"/>
      <c r="D146" s="92"/>
      <c r="E146" s="92"/>
    </row>
    <row r="147" spans="2:5" s="88" customFormat="1" hidden="1" x14ac:dyDescent="0.2">
      <c r="B147" s="92"/>
      <c r="C147" s="92"/>
      <c r="D147" s="92"/>
      <c r="E147" s="92"/>
    </row>
    <row r="148" spans="2:5" s="88" customFormat="1" hidden="1" x14ac:dyDescent="0.2">
      <c r="B148" s="92"/>
      <c r="C148" s="92"/>
      <c r="D148" s="92"/>
      <c r="E148" s="92"/>
    </row>
    <row r="149" spans="2:5" s="88" customFormat="1" hidden="1" x14ac:dyDescent="0.2">
      <c r="B149" s="92"/>
      <c r="C149" s="92"/>
      <c r="D149" s="92"/>
      <c r="E149" s="92"/>
    </row>
    <row r="150" spans="2:5" s="88" customFormat="1" hidden="1" x14ac:dyDescent="0.2">
      <c r="B150" s="92"/>
      <c r="C150" s="92"/>
      <c r="D150" s="92"/>
      <c r="E150" s="92"/>
    </row>
    <row r="151" spans="2:5" s="88" customFormat="1" hidden="1" x14ac:dyDescent="0.2">
      <c r="B151" s="92"/>
      <c r="C151" s="92"/>
      <c r="D151" s="92"/>
      <c r="E151" s="92"/>
    </row>
    <row r="152" spans="2:5" s="88" customFormat="1" hidden="1" x14ac:dyDescent="0.2">
      <c r="B152" s="92"/>
      <c r="C152" s="92"/>
      <c r="D152" s="92"/>
      <c r="E152" s="92"/>
    </row>
    <row r="153" spans="2:5" s="88" customFormat="1" hidden="1" x14ac:dyDescent="0.2">
      <c r="B153" s="92"/>
      <c r="C153" s="92"/>
      <c r="D153" s="92"/>
      <c r="E153" s="92"/>
    </row>
    <row r="154" spans="2:5" s="88" customFormat="1" hidden="1" x14ac:dyDescent="0.2">
      <c r="B154" s="92"/>
      <c r="C154" s="92"/>
      <c r="D154" s="92"/>
      <c r="E154" s="92"/>
    </row>
    <row r="155" spans="2:5" s="88" customFormat="1" hidden="1" x14ac:dyDescent="0.2">
      <c r="B155" s="92"/>
      <c r="C155" s="92"/>
      <c r="D155" s="92"/>
      <c r="E155" s="92"/>
    </row>
    <row r="156" spans="2:5" s="88" customFormat="1" hidden="1" x14ac:dyDescent="0.2">
      <c r="B156" s="92"/>
      <c r="C156" s="92"/>
      <c r="D156" s="92"/>
      <c r="E156" s="92"/>
    </row>
    <row r="157" spans="2:5" s="88" customFormat="1" hidden="1" x14ac:dyDescent="0.2">
      <c r="B157" s="92"/>
      <c r="C157" s="92"/>
      <c r="D157" s="92"/>
      <c r="E157" s="92"/>
    </row>
    <row r="158" spans="2:5" s="88" customFormat="1" hidden="1" x14ac:dyDescent="0.2">
      <c r="B158" s="92"/>
      <c r="C158" s="92"/>
      <c r="D158" s="92"/>
      <c r="E158" s="92"/>
    </row>
    <row r="159" spans="2:5" s="88" customFormat="1" hidden="1" x14ac:dyDescent="0.2">
      <c r="B159" s="92"/>
      <c r="C159" s="92"/>
      <c r="D159" s="92"/>
      <c r="E159" s="92"/>
    </row>
    <row r="160" spans="2:5" s="88" customFormat="1" hidden="1" x14ac:dyDescent="0.2">
      <c r="B160" s="92"/>
      <c r="C160" s="92"/>
      <c r="D160" s="92"/>
      <c r="E160" s="92"/>
    </row>
    <row r="161" spans="2:5" s="88" customFormat="1" hidden="1" x14ac:dyDescent="0.2">
      <c r="B161" s="92"/>
      <c r="C161" s="92"/>
      <c r="D161" s="92"/>
      <c r="E161" s="92"/>
    </row>
    <row r="162" spans="2:5" s="88" customFormat="1" hidden="1" x14ac:dyDescent="0.2">
      <c r="B162" s="92"/>
      <c r="C162" s="92"/>
      <c r="D162" s="92"/>
      <c r="E162" s="92"/>
    </row>
    <row r="163" spans="2:5" s="88" customFormat="1" hidden="1" x14ac:dyDescent="0.2">
      <c r="B163" s="92"/>
      <c r="C163" s="92"/>
      <c r="D163" s="92"/>
      <c r="E163" s="92"/>
    </row>
    <row r="164" spans="2:5" s="88" customFormat="1" hidden="1" x14ac:dyDescent="0.2">
      <c r="B164" s="92"/>
      <c r="C164" s="92"/>
      <c r="D164" s="92"/>
      <c r="E164" s="92"/>
    </row>
    <row r="165" spans="2:5" s="88" customFormat="1" hidden="1" x14ac:dyDescent="0.2">
      <c r="B165" s="92"/>
      <c r="C165" s="92"/>
      <c r="D165" s="92"/>
      <c r="E165" s="92"/>
    </row>
    <row r="166" spans="2:5" s="88" customFormat="1" hidden="1" x14ac:dyDescent="0.2">
      <c r="B166" s="92"/>
      <c r="C166" s="92"/>
      <c r="D166" s="92"/>
      <c r="E166" s="92"/>
    </row>
    <row r="167" spans="2:5" s="88" customFormat="1" hidden="1" x14ac:dyDescent="0.2">
      <c r="B167" s="92"/>
      <c r="C167" s="92"/>
      <c r="D167" s="92"/>
      <c r="E167" s="92"/>
    </row>
    <row r="168" spans="2:5" s="88" customFormat="1" hidden="1" x14ac:dyDescent="0.2">
      <c r="B168" s="92"/>
      <c r="C168" s="92"/>
      <c r="D168" s="92"/>
      <c r="E168" s="92"/>
    </row>
    <row r="169" spans="2:5" s="88" customFormat="1" hidden="1" x14ac:dyDescent="0.2">
      <c r="B169" s="92"/>
      <c r="C169" s="92"/>
      <c r="D169" s="92"/>
      <c r="E169" s="92"/>
    </row>
    <row r="170" spans="2:5" s="88" customFormat="1" hidden="1" x14ac:dyDescent="0.2">
      <c r="B170" s="92"/>
      <c r="C170" s="92"/>
      <c r="D170" s="92"/>
      <c r="E170" s="92"/>
    </row>
    <row r="171" spans="2:5" s="88" customFormat="1" hidden="1" x14ac:dyDescent="0.2">
      <c r="B171" s="92"/>
      <c r="C171" s="92"/>
      <c r="D171" s="92"/>
      <c r="E171" s="92"/>
    </row>
    <row r="172" spans="2:5" s="88" customFormat="1" hidden="1" x14ac:dyDescent="0.2">
      <c r="B172" s="92"/>
      <c r="C172" s="92"/>
      <c r="D172" s="92"/>
      <c r="E172" s="92"/>
    </row>
    <row r="173" spans="2:5" s="88" customFormat="1" hidden="1" x14ac:dyDescent="0.2">
      <c r="B173" s="92"/>
      <c r="C173" s="92"/>
      <c r="D173" s="92"/>
      <c r="E173" s="92"/>
    </row>
    <row r="174" spans="2:5" s="88" customFormat="1" hidden="1" x14ac:dyDescent="0.2">
      <c r="B174" s="92"/>
      <c r="C174" s="92"/>
      <c r="D174" s="92"/>
      <c r="E174" s="92"/>
    </row>
    <row r="175" spans="2:5" s="88" customFormat="1" hidden="1" x14ac:dyDescent="0.2">
      <c r="B175" s="92"/>
      <c r="C175" s="92"/>
      <c r="D175" s="92"/>
      <c r="E175" s="92"/>
    </row>
    <row r="176" spans="2:5" s="88" customFormat="1" hidden="1" x14ac:dyDescent="0.2">
      <c r="B176" s="92"/>
      <c r="C176" s="92"/>
      <c r="D176" s="92"/>
      <c r="E176" s="92"/>
    </row>
    <row r="177" spans="2:5" s="88" customFormat="1" hidden="1" x14ac:dyDescent="0.2">
      <c r="B177" s="92"/>
      <c r="C177" s="92"/>
      <c r="D177" s="92"/>
      <c r="E177" s="92"/>
    </row>
    <row r="178" spans="2:5" s="88" customFormat="1" hidden="1" x14ac:dyDescent="0.2">
      <c r="B178" s="92"/>
      <c r="C178" s="92"/>
      <c r="D178" s="92"/>
      <c r="E178" s="92"/>
    </row>
    <row r="179" spans="2:5" s="88" customFormat="1" hidden="1" x14ac:dyDescent="0.2">
      <c r="B179" s="92"/>
      <c r="C179" s="92"/>
      <c r="D179" s="92"/>
      <c r="E179" s="92"/>
    </row>
    <row r="180" spans="2:5" s="88" customFormat="1" hidden="1" x14ac:dyDescent="0.2">
      <c r="B180" s="92"/>
      <c r="C180" s="92"/>
      <c r="D180" s="92"/>
      <c r="E180" s="92"/>
    </row>
    <row r="181" spans="2:5" s="88" customFormat="1" hidden="1" x14ac:dyDescent="0.2">
      <c r="B181" s="92"/>
      <c r="C181" s="92"/>
      <c r="D181" s="92"/>
      <c r="E181" s="92"/>
    </row>
    <row r="182" spans="2:5" s="88" customFormat="1" hidden="1" x14ac:dyDescent="0.2">
      <c r="B182" s="92"/>
      <c r="C182" s="92"/>
      <c r="D182" s="92"/>
      <c r="E182" s="92"/>
    </row>
    <row r="183" spans="2:5" s="88" customFormat="1" hidden="1" x14ac:dyDescent="0.2">
      <c r="B183" s="92"/>
      <c r="C183" s="92"/>
      <c r="D183" s="92"/>
      <c r="E183" s="92"/>
    </row>
    <row r="184" spans="2:5" s="88" customFormat="1" hidden="1" x14ac:dyDescent="0.2">
      <c r="B184" s="92"/>
      <c r="C184" s="92"/>
      <c r="D184" s="92"/>
      <c r="E184" s="92"/>
    </row>
    <row r="185" spans="2:5" s="88" customFormat="1" hidden="1" x14ac:dyDescent="0.2">
      <c r="B185" s="92"/>
      <c r="C185" s="92"/>
      <c r="D185" s="92"/>
      <c r="E185" s="92"/>
    </row>
    <row r="186" spans="2:5" s="88" customFormat="1" hidden="1" x14ac:dyDescent="0.2">
      <c r="B186" s="92"/>
      <c r="C186" s="92"/>
      <c r="D186" s="92"/>
      <c r="E186" s="92"/>
    </row>
    <row r="187" spans="2:5" s="88" customFormat="1" hidden="1" x14ac:dyDescent="0.2">
      <c r="B187" s="92"/>
      <c r="C187" s="92"/>
      <c r="D187" s="92"/>
      <c r="E187" s="92"/>
    </row>
    <row r="188" spans="2:5" s="88" customFormat="1" hidden="1" x14ac:dyDescent="0.2">
      <c r="B188" s="92"/>
      <c r="C188" s="92"/>
      <c r="D188" s="92"/>
      <c r="E188" s="92"/>
    </row>
    <row r="189" spans="2:5" s="88" customFormat="1" hidden="1" x14ac:dyDescent="0.2">
      <c r="B189" s="92"/>
      <c r="C189" s="92"/>
      <c r="D189" s="92"/>
      <c r="E189" s="92"/>
    </row>
    <row r="190" spans="2:5" s="88" customFormat="1" hidden="1" x14ac:dyDescent="0.2">
      <c r="B190" s="92"/>
      <c r="C190" s="92"/>
      <c r="D190" s="92"/>
      <c r="E190" s="92"/>
    </row>
    <row r="191" spans="2:5" s="88" customFormat="1" hidden="1" x14ac:dyDescent="0.2">
      <c r="B191" s="92"/>
      <c r="C191" s="92"/>
      <c r="D191" s="92"/>
      <c r="E191" s="92"/>
    </row>
    <row r="192" spans="2:5" s="88" customFormat="1" hidden="1" x14ac:dyDescent="0.2">
      <c r="B192" s="92"/>
      <c r="C192" s="92"/>
      <c r="D192" s="92"/>
      <c r="E192" s="92"/>
    </row>
    <row r="193" spans="2:5" s="88" customFormat="1" hidden="1" x14ac:dyDescent="0.2">
      <c r="B193" s="92"/>
      <c r="C193" s="92"/>
      <c r="D193" s="92"/>
      <c r="E193" s="92"/>
    </row>
    <row r="194" spans="2:5" s="88" customFormat="1" hidden="1" x14ac:dyDescent="0.2">
      <c r="B194" s="92"/>
      <c r="C194" s="92"/>
      <c r="D194" s="92"/>
      <c r="E194" s="92"/>
    </row>
    <row r="195" spans="2:5" s="88" customFormat="1" hidden="1" x14ac:dyDescent="0.2">
      <c r="B195" s="92"/>
      <c r="C195" s="92"/>
      <c r="D195" s="92"/>
      <c r="E195" s="92"/>
    </row>
    <row r="196" spans="2:5" s="88" customFormat="1" hidden="1" x14ac:dyDescent="0.2">
      <c r="B196" s="92"/>
      <c r="C196" s="92"/>
      <c r="D196" s="92"/>
      <c r="E196" s="92"/>
    </row>
    <row r="197" spans="2:5" s="88" customFormat="1" hidden="1" x14ac:dyDescent="0.2">
      <c r="B197" s="92"/>
      <c r="C197" s="92"/>
      <c r="D197" s="92"/>
      <c r="E197" s="92"/>
    </row>
    <row r="198" spans="2:5" s="88" customFormat="1" hidden="1" x14ac:dyDescent="0.2">
      <c r="B198" s="92"/>
      <c r="C198" s="92"/>
      <c r="D198" s="92"/>
      <c r="E198" s="92"/>
    </row>
    <row r="199" spans="2:5" s="88" customFormat="1" hidden="1" x14ac:dyDescent="0.2">
      <c r="B199" s="92"/>
      <c r="C199" s="92"/>
      <c r="D199" s="92"/>
      <c r="E199" s="92"/>
    </row>
    <row r="200" spans="2:5" s="88" customFormat="1" hidden="1" x14ac:dyDescent="0.2">
      <c r="B200" s="92"/>
      <c r="C200" s="92"/>
      <c r="D200" s="92"/>
      <c r="E200" s="92"/>
    </row>
    <row r="201" spans="2:5" s="88" customFormat="1" hidden="1" x14ac:dyDescent="0.2">
      <c r="B201" s="92"/>
      <c r="C201" s="92"/>
      <c r="D201" s="92"/>
      <c r="E201" s="92"/>
    </row>
    <row r="202" spans="2:5" s="88" customFormat="1" hidden="1" x14ac:dyDescent="0.2">
      <c r="B202" s="92"/>
      <c r="C202" s="92"/>
      <c r="D202" s="92"/>
      <c r="E202" s="92"/>
    </row>
    <row r="203" spans="2:5" s="88" customFormat="1" hidden="1" x14ac:dyDescent="0.2">
      <c r="B203" s="92"/>
      <c r="C203" s="92"/>
      <c r="D203" s="92"/>
      <c r="E203" s="92"/>
    </row>
    <row r="204" spans="2:5" s="88" customFormat="1" hidden="1" x14ac:dyDescent="0.2">
      <c r="B204" s="92"/>
      <c r="C204" s="92"/>
      <c r="D204" s="92"/>
      <c r="E204" s="92"/>
    </row>
    <row r="205" spans="2:5" s="88" customFormat="1" hidden="1" x14ac:dyDescent="0.2">
      <c r="B205" s="92"/>
      <c r="C205" s="92"/>
      <c r="D205" s="92"/>
      <c r="E205" s="92"/>
    </row>
    <row r="206" spans="2:5" s="88" customFormat="1" hidden="1" x14ac:dyDescent="0.2">
      <c r="B206" s="92"/>
      <c r="C206" s="92"/>
      <c r="D206" s="92"/>
      <c r="E206" s="92"/>
    </row>
    <row r="207" spans="2:5" s="88" customFormat="1" hidden="1" x14ac:dyDescent="0.2">
      <c r="B207" s="92"/>
      <c r="C207" s="92"/>
      <c r="D207" s="92"/>
      <c r="E207" s="92"/>
    </row>
    <row r="208" spans="2:5" s="88" customFormat="1" hidden="1" x14ac:dyDescent="0.2">
      <c r="B208" s="92"/>
      <c r="C208" s="92"/>
      <c r="D208" s="92"/>
      <c r="E208" s="92"/>
    </row>
    <row r="209" spans="2:5" s="88" customFormat="1" hidden="1" x14ac:dyDescent="0.2">
      <c r="B209" s="92"/>
      <c r="C209" s="92"/>
      <c r="D209" s="92"/>
      <c r="E209" s="92"/>
    </row>
    <row r="210" spans="2:5" s="88" customFormat="1" hidden="1" x14ac:dyDescent="0.2">
      <c r="B210" s="92"/>
      <c r="C210" s="92"/>
      <c r="D210" s="92"/>
      <c r="E210" s="92"/>
    </row>
    <row r="211" spans="2:5" s="88" customFormat="1" hidden="1" x14ac:dyDescent="0.2">
      <c r="B211" s="92"/>
      <c r="C211" s="92"/>
      <c r="D211" s="92"/>
      <c r="E211" s="92"/>
    </row>
    <row r="212" spans="2:5" s="88" customFormat="1" hidden="1" x14ac:dyDescent="0.2">
      <c r="B212" s="92"/>
      <c r="C212" s="92"/>
      <c r="D212" s="92"/>
      <c r="E212" s="92"/>
    </row>
    <row r="213" spans="2:5" s="88" customFormat="1" hidden="1" x14ac:dyDescent="0.2">
      <c r="B213" s="92"/>
      <c r="C213" s="92"/>
      <c r="D213" s="92"/>
      <c r="E213" s="92"/>
    </row>
    <row r="214" spans="2:5" s="88" customFormat="1" hidden="1" x14ac:dyDescent="0.2">
      <c r="B214" s="92"/>
      <c r="C214" s="92"/>
      <c r="D214" s="92"/>
      <c r="E214" s="92"/>
    </row>
    <row r="215" spans="2:5" s="88" customFormat="1" hidden="1" x14ac:dyDescent="0.2">
      <c r="B215" s="92"/>
      <c r="C215" s="92"/>
      <c r="D215" s="92"/>
      <c r="E215" s="92"/>
    </row>
    <row r="216" spans="2:5" s="88" customFormat="1" hidden="1" x14ac:dyDescent="0.2">
      <c r="B216" s="92"/>
      <c r="C216" s="92"/>
      <c r="D216" s="92"/>
      <c r="E216" s="92"/>
    </row>
    <row r="217" spans="2:5" s="88" customFormat="1" hidden="1" x14ac:dyDescent="0.2">
      <c r="B217" s="92"/>
      <c r="C217" s="92"/>
      <c r="D217" s="92"/>
      <c r="E217" s="92"/>
    </row>
    <row r="218" spans="2:5" s="88" customFormat="1" hidden="1" x14ac:dyDescent="0.2">
      <c r="B218" s="92"/>
      <c r="C218" s="92"/>
      <c r="D218" s="92"/>
      <c r="E218" s="92"/>
    </row>
    <row r="219" spans="2:5" s="88" customFormat="1" hidden="1" x14ac:dyDescent="0.2">
      <c r="B219" s="92"/>
      <c r="C219" s="92"/>
      <c r="D219" s="92"/>
      <c r="E219" s="92"/>
    </row>
    <row r="220" spans="2:5" s="88" customFormat="1" hidden="1" x14ac:dyDescent="0.2">
      <c r="B220" s="92"/>
      <c r="C220" s="92"/>
      <c r="D220" s="92"/>
      <c r="E220" s="92"/>
    </row>
    <row r="221" spans="2:5" s="88" customFormat="1" hidden="1" x14ac:dyDescent="0.2">
      <c r="B221" s="92"/>
      <c r="C221" s="92"/>
      <c r="D221" s="92"/>
      <c r="E221" s="92"/>
    </row>
    <row r="222" spans="2:5" s="88" customFormat="1" hidden="1" x14ac:dyDescent="0.2">
      <c r="B222" s="92"/>
      <c r="C222" s="92"/>
      <c r="D222" s="92"/>
      <c r="E222" s="92"/>
    </row>
    <row r="223" spans="2:5" s="88" customFormat="1" hidden="1" x14ac:dyDescent="0.2">
      <c r="B223" s="92"/>
      <c r="C223" s="92"/>
      <c r="D223" s="92"/>
      <c r="E223" s="92"/>
    </row>
    <row r="224" spans="2:5" s="88" customFormat="1" hidden="1" x14ac:dyDescent="0.2">
      <c r="B224" s="92"/>
      <c r="C224" s="92"/>
      <c r="D224" s="92"/>
      <c r="E224" s="92"/>
    </row>
    <row r="225" spans="2:5" s="88" customFormat="1" hidden="1" x14ac:dyDescent="0.2">
      <c r="B225" s="92"/>
      <c r="C225" s="92"/>
      <c r="D225" s="92"/>
      <c r="E225" s="92"/>
    </row>
    <row r="226" spans="2:5" s="88" customFormat="1" hidden="1" x14ac:dyDescent="0.2">
      <c r="B226" s="92"/>
      <c r="C226" s="92"/>
      <c r="D226" s="92"/>
      <c r="E226" s="92"/>
    </row>
    <row r="227" spans="2:5" s="88" customFormat="1" hidden="1" x14ac:dyDescent="0.2">
      <c r="B227" s="92"/>
      <c r="C227" s="92"/>
      <c r="D227" s="92"/>
      <c r="E227" s="92"/>
    </row>
    <row r="228" spans="2:5" s="88" customFormat="1" hidden="1" x14ac:dyDescent="0.2">
      <c r="B228" s="92"/>
      <c r="C228" s="92"/>
      <c r="D228" s="92"/>
      <c r="E228" s="92"/>
    </row>
    <row r="229" spans="2:5" s="88" customFormat="1" hidden="1" x14ac:dyDescent="0.2">
      <c r="B229" s="92"/>
      <c r="C229" s="92"/>
      <c r="D229" s="92"/>
      <c r="E229" s="92"/>
    </row>
    <row r="230" spans="2:5" s="88" customFormat="1" hidden="1" x14ac:dyDescent="0.2">
      <c r="B230" s="92"/>
      <c r="C230" s="92"/>
      <c r="D230" s="92"/>
      <c r="E230" s="92"/>
    </row>
    <row r="231" spans="2:5" s="88" customFormat="1" hidden="1" x14ac:dyDescent="0.2">
      <c r="B231" s="92"/>
      <c r="C231" s="92"/>
      <c r="D231" s="92"/>
      <c r="E231" s="92"/>
    </row>
    <row r="232" spans="2:5" s="88" customFormat="1" hidden="1" x14ac:dyDescent="0.2">
      <c r="B232" s="92"/>
      <c r="C232" s="92"/>
      <c r="D232" s="92"/>
      <c r="E232" s="92"/>
    </row>
    <row r="233" spans="2:5" x14ac:dyDescent="0.2"/>
  </sheetData>
  <mergeCells count="2">
    <mergeCell ref="B3:E3"/>
    <mergeCell ref="B5:E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zoomScale="90" zoomScaleNormal="90" workbookViewId="0">
      <selection activeCell="C3" sqref="C3:E3"/>
    </sheetView>
  </sheetViews>
  <sheetFormatPr baseColWidth="10" defaultColWidth="0" defaultRowHeight="18" zeroHeight="1" x14ac:dyDescent="0.2"/>
  <cols>
    <col min="1" max="1" width="1.85546875" style="88" customWidth="1"/>
    <col min="2" max="2" width="2.7109375" style="88" customWidth="1"/>
    <col min="3" max="3" width="36.7109375" style="48" customWidth="1"/>
    <col min="4" max="4" width="141.28515625" style="48" customWidth="1"/>
    <col min="5" max="5" width="4.140625" style="88" customWidth="1"/>
    <col min="6" max="6" width="2.5703125" style="88" customWidth="1"/>
    <col min="7" max="7" width="7.85546875" style="88" customWidth="1"/>
    <col min="8" max="9" width="11.42578125" style="88" customWidth="1"/>
    <col min="10" max="12" width="0" style="88" hidden="1" customWidth="1"/>
    <col min="13" max="16384" width="11.42578125" style="88" hidden="1"/>
  </cols>
  <sheetData>
    <row r="1" spans="2:8" ht="7.5" customHeight="1" thickBot="1" x14ac:dyDescent="0.25"/>
    <row r="2" spans="2:8" ht="94.5" customHeight="1" x14ac:dyDescent="0.2">
      <c r="B2" s="134"/>
      <c r="C2" s="135"/>
      <c r="D2" s="135"/>
      <c r="E2" s="136"/>
      <c r="F2" s="137"/>
    </row>
    <row r="3" spans="2:8" s="29" customFormat="1" ht="33.75" customHeight="1" x14ac:dyDescent="0.2">
      <c r="B3" s="30"/>
      <c r="C3" s="242" t="s">
        <v>8</v>
      </c>
      <c r="D3" s="243"/>
      <c r="E3" s="243"/>
      <c r="F3" s="31"/>
    </row>
    <row r="4" spans="2:8" s="34" customFormat="1" ht="15" customHeight="1" thickBot="1" x14ac:dyDescent="0.25">
      <c r="B4" s="138"/>
      <c r="C4" s="130"/>
      <c r="D4" s="130"/>
      <c r="E4" s="130"/>
      <c r="F4" s="139"/>
    </row>
    <row r="5" spans="2:8" s="29" customFormat="1" ht="30" customHeight="1" x14ac:dyDescent="0.2">
      <c r="B5" s="30"/>
      <c r="C5" s="267" t="s">
        <v>5</v>
      </c>
      <c r="D5" s="268"/>
      <c r="E5" s="269"/>
      <c r="F5" s="31"/>
    </row>
    <row r="6" spans="2:8" s="29" customFormat="1" ht="32.25" customHeight="1" thickBot="1" x14ac:dyDescent="0.3">
      <c r="B6" s="30"/>
      <c r="C6" s="131" t="s">
        <v>149</v>
      </c>
      <c r="D6" s="270" t="s">
        <v>150</v>
      </c>
      <c r="E6" s="271"/>
      <c r="F6" s="31"/>
    </row>
    <row r="7" spans="2:8" s="29" customFormat="1" ht="81.75" customHeight="1" x14ac:dyDescent="0.25">
      <c r="B7" s="30"/>
      <c r="C7" s="133" t="s">
        <v>151</v>
      </c>
      <c r="D7" s="272" t="s">
        <v>152</v>
      </c>
      <c r="E7" s="273"/>
      <c r="F7" s="31"/>
    </row>
    <row r="8" spans="2:8" s="29" customFormat="1" ht="42" customHeight="1" x14ac:dyDescent="0.25">
      <c r="B8" s="30"/>
      <c r="C8" s="132" t="s">
        <v>153</v>
      </c>
      <c r="D8" s="265" t="s">
        <v>154</v>
      </c>
      <c r="E8" s="266"/>
      <c r="F8" s="31"/>
      <c r="H8" s="193" t="s">
        <v>42</v>
      </c>
    </row>
    <row r="9" spans="2:8" s="29" customFormat="1" ht="37.5" customHeight="1" x14ac:dyDescent="0.25">
      <c r="B9" s="30"/>
      <c r="C9" s="132" t="s">
        <v>155</v>
      </c>
      <c r="D9" s="265" t="s">
        <v>156</v>
      </c>
      <c r="E9" s="266"/>
      <c r="F9" s="31"/>
    </row>
    <row r="10" spans="2:8" s="29" customFormat="1" ht="36" customHeight="1" x14ac:dyDescent="0.25">
      <c r="B10" s="30"/>
      <c r="C10" s="132" t="s">
        <v>157</v>
      </c>
      <c r="D10" s="265" t="s">
        <v>158</v>
      </c>
      <c r="E10" s="266"/>
      <c r="F10" s="31"/>
    </row>
    <row r="11" spans="2:8" s="29" customFormat="1" ht="39" customHeight="1" x14ac:dyDescent="0.25">
      <c r="B11" s="30"/>
      <c r="C11" s="132" t="s">
        <v>159</v>
      </c>
      <c r="D11" s="265" t="s">
        <v>160</v>
      </c>
      <c r="E11" s="266"/>
      <c r="F11" s="31"/>
    </row>
    <row r="12" spans="2:8" s="29" customFormat="1" ht="30.75" customHeight="1" x14ac:dyDescent="0.25">
      <c r="B12" s="30"/>
      <c r="C12" s="132" t="s">
        <v>161</v>
      </c>
      <c r="D12" s="265" t="s">
        <v>162</v>
      </c>
      <c r="E12" s="266"/>
      <c r="F12" s="31"/>
    </row>
    <row r="13" spans="2:8" s="29" customFormat="1" ht="49.5" customHeight="1" x14ac:dyDescent="0.25">
      <c r="B13" s="30"/>
      <c r="C13" s="132" t="s">
        <v>163</v>
      </c>
      <c r="D13" s="265" t="s">
        <v>164</v>
      </c>
      <c r="E13" s="266"/>
      <c r="F13" s="31"/>
    </row>
    <row r="14" spans="2:8" s="29" customFormat="1" ht="22.5" customHeight="1" x14ac:dyDescent="0.25">
      <c r="B14" s="30"/>
      <c r="C14" s="132" t="s">
        <v>165</v>
      </c>
      <c r="D14" s="265" t="s">
        <v>166</v>
      </c>
      <c r="E14" s="266"/>
      <c r="F14" s="31"/>
    </row>
    <row r="15" spans="2:8" s="29" customFormat="1" ht="54.75" customHeight="1" x14ac:dyDescent="0.25">
      <c r="B15" s="30"/>
      <c r="C15" s="132" t="s">
        <v>167</v>
      </c>
      <c r="D15" s="265" t="s">
        <v>168</v>
      </c>
      <c r="E15" s="266"/>
      <c r="F15" s="31"/>
    </row>
    <row r="16" spans="2:8" s="29" customFormat="1" ht="36" x14ac:dyDescent="0.25">
      <c r="B16" s="30"/>
      <c r="C16" s="132" t="s">
        <v>169</v>
      </c>
      <c r="D16" s="265" t="s">
        <v>170</v>
      </c>
      <c r="E16" s="266"/>
      <c r="F16" s="31"/>
    </row>
    <row r="17" spans="2:6" s="29" customFormat="1" ht="36" x14ac:dyDescent="0.25">
      <c r="B17" s="30"/>
      <c r="C17" s="132" t="s">
        <v>171</v>
      </c>
      <c r="D17" s="265" t="s">
        <v>172</v>
      </c>
      <c r="E17" s="266"/>
      <c r="F17" s="31"/>
    </row>
    <row r="18" spans="2:6" s="29" customFormat="1" ht="37.5" customHeight="1" x14ac:dyDescent="0.25">
      <c r="B18" s="30"/>
      <c r="C18" s="132" t="s">
        <v>173</v>
      </c>
      <c r="D18" s="274" t="s">
        <v>174</v>
      </c>
      <c r="E18" s="266"/>
      <c r="F18" s="31"/>
    </row>
    <row r="19" spans="2:6" s="29" customFormat="1" ht="25.5" customHeight="1" x14ac:dyDescent="0.25">
      <c r="B19" s="30"/>
      <c r="C19" s="132" t="s">
        <v>175</v>
      </c>
      <c r="D19" s="265" t="s">
        <v>176</v>
      </c>
      <c r="E19" s="266"/>
      <c r="F19" s="31"/>
    </row>
    <row r="20" spans="2:6" s="29" customFormat="1" ht="97.5" customHeight="1" x14ac:dyDescent="0.25">
      <c r="B20" s="30"/>
      <c r="C20" s="132" t="s">
        <v>177</v>
      </c>
      <c r="D20" s="265" t="s">
        <v>178</v>
      </c>
      <c r="E20" s="266"/>
      <c r="F20" s="31"/>
    </row>
    <row r="21" spans="2:6" s="29" customFormat="1" ht="83.25" customHeight="1" x14ac:dyDescent="0.25">
      <c r="B21" s="30"/>
      <c r="C21" s="132" t="s">
        <v>179</v>
      </c>
      <c r="D21" s="265" t="s">
        <v>180</v>
      </c>
      <c r="E21" s="266"/>
      <c r="F21" s="31"/>
    </row>
    <row r="22" spans="2:6" s="29" customFormat="1" x14ac:dyDescent="0.25">
      <c r="B22" s="30"/>
      <c r="C22" s="132" t="s">
        <v>181</v>
      </c>
      <c r="D22" s="265" t="s">
        <v>182</v>
      </c>
      <c r="E22" s="266"/>
      <c r="F22" s="31"/>
    </row>
    <row r="23" spans="2:6" s="29" customFormat="1" ht="27" customHeight="1" x14ac:dyDescent="0.25">
      <c r="B23" s="30"/>
      <c r="C23" s="132" t="s">
        <v>183</v>
      </c>
      <c r="D23" s="265" t="s">
        <v>184</v>
      </c>
      <c r="E23" s="266"/>
      <c r="F23" s="31"/>
    </row>
    <row r="24" spans="2:6" s="29" customFormat="1" ht="76.5" customHeight="1" x14ac:dyDescent="0.25">
      <c r="B24" s="30"/>
      <c r="C24" s="132" t="s">
        <v>185</v>
      </c>
      <c r="D24" s="275" t="s">
        <v>186</v>
      </c>
      <c r="E24" s="266"/>
      <c r="F24" s="31"/>
    </row>
    <row r="25" spans="2:6" s="29" customFormat="1" ht="46.5" customHeight="1" x14ac:dyDescent="0.25">
      <c r="B25" s="30"/>
      <c r="C25" s="132" t="s">
        <v>187</v>
      </c>
      <c r="D25" s="274" t="s">
        <v>188</v>
      </c>
      <c r="E25" s="266"/>
      <c r="F25" s="31"/>
    </row>
    <row r="26" spans="2:6" s="29" customFormat="1" ht="84.75" customHeight="1" x14ac:dyDescent="0.25">
      <c r="B26" s="30"/>
      <c r="C26" s="132" t="s">
        <v>189</v>
      </c>
      <c r="D26" s="274" t="s">
        <v>190</v>
      </c>
      <c r="E26" s="266"/>
      <c r="F26" s="31"/>
    </row>
    <row r="27" spans="2:6" s="29" customFormat="1" ht="45" customHeight="1" x14ac:dyDescent="0.25">
      <c r="B27" s="30"/>
      <c r="C27" s="132" t="s">
        <v>191</v>
      </c>
      <c r="D27" s="274" t="s">
        <v>192</v>
      </c>
      <c r="E27" s="266"/>
      <c r="F27" s="31"/>
    </row>
    <row r="28" spans="2:6" s="29" customFormat="1" ht="41.25" customHeight="1" x14ac:dyDescent="0.25">
      <c r="B28" s="30"/>
      <c r="C28" s="132" t="s">
        <v>193</v>
      </c>
      <c r="D28" s="265" t="s">
        <v>194</v>
      </c>
      <c r="E28" s="266"/>
      <c r="F28" s="31"/>
    </row>
    <row r="29" spans="2:6" s="29" customFormat="1" ht="62.25" customHeight="1" x14ac:dyDescent="0.25">
      <c r="B29" s="30"/>
      <c r="C29" s="132" t="s">
        <v>195</v>
      </c>
      <c r="D29" s="265" t="s">
        <v>196</v>
      </c>
      <c r="E29" s="266"/>
      <c r="F29" s="31"/>
    </row>
    <row r="30" spans="2:6" s="29" customFormat="1" ht="40.5" customHeight="1" x14ac:dyDescent="0.25">
      <c r="B30" s="30"/>
      <c r="C30" s="132" t="s">
        <v>197</v>
      </c>
      <c r="D30" s="265" t="s">
        <v>198</v>
      </c>
      <c r="E30" s="266"/>
      <c r="F30" s="31"/>
    </row>
    <row r="31" spans="2:6" s="29" customFormat="1" ht="27.75" customHeight="1" x14ac:dyDescent="0.25">
      <c r="B31" s="30"/>
      <c r="C31" s="132" t="s">
        <v>199</v>
      </c>
      <c r="D31" s="265" t="s">
        <v>200</v>
      </c>
      <c r="E31" s="266"/>
      <c r="F31" s="31"/>
    </row>
    <row r="32" spans="2:6" s="29" customFormat="1" ht="113.25" customHeight="1" x14ac:dyDescent="0.25">
      <c r="B32" s="30"/>
      <c r="C32" s="132" t="s">
        <v>201</v>
      </c>
      <c r="D32" s="276" t="s">
        <v>202</v>
      </c>
      <c r="E32" s="266"/>
      <c r="F32" s="31"/>
    </row>
    <row r="33" spans="2:12" s="29" customFormat="1" ht="156.75" customHeight="1" x14ac:dyDescent="0.25">
      <c r="B33" s="30"/>
      <c r="C33" s="132" t="s">
        <v>203</v>
      </c>
      <c r="D33" s="265" t="s">
        <v>204</v>
      </c>
      <c r="E33" s="266"/>
      <c r="F33" s="31"/>
    </row>
    <row r="34" spans="2:12" s="29" customFormat="1" ht="103.5" customHeight="1" x14ac:dyDescent="0.25">
      <c r="B34" s="30"/>
      <c r="C34" s="132" t="s">
        <v>205</v>
      </c>
      <c r="D34" s="265" t="s">
        <v>206</v>
      </c>
      <c r="E34" s="266"/>
      <c r="F34" s="31"/>
    </row>
    <row r="35" spans="2:12" s="29" customFormat="1" ht="86.25" customHeight="1" x14ac:dyDescent="0.25">
      <c r="B35" s="30"/>
      <c r="C35" s="132" t="s">
        <v>207</v>
      </c>
      <c r="D35" s="274" t="s">
        <v>208</v>
      </c>
      <c r="E35" s="266"/>
      <c r="F35" s="140"/>
      <c r="G35" s="88"/>
      <c r="H35" s="88"/>
      <c r="I35" s="88"/>
      <c r="J35" s="88"/>
      <c r="K35" s="88"/>
      <c r="L35" s="88"/>
    </row>
    <row r="36" spans="2:12" s="29" customFormat="1" ht="93" customHeight="1" x14ac:dyDescent="0.25">
      <c r="B36" s="30"/>
      <c r="C36" s="132" t="s">
        <v>209</v>
      </c>
      <c r="D36" s="274" t="s">
        <v>210</v>
      </c>
      <c r="E36" s="266"/>
      <c r="F36" s="140"/>
      <c r="G36" s="88"/>
      <c r="H36" s="88"/>
      <c r="I36" s="88"/>
      <c r="J36" s="88"/>
      <c r="K36" s="88"/>
      <c r="L36" s="88"/>
    </row>
    <row r="37" spans="2:12" s="29" customFormat="1" ht="81" customHeight="1" x14ac:dyDescent="0.25">
      <c r="B37" s="30"/>
      <c r="C37" s="132" t="s">
        <v>211</v>
      </c>
      <c r="D37" s="274" t="s">
        <v>212</v>
      </c>
      <c r="E37" s="266"/>
      <c r="F37" s="140"/>
      <c r="G37" s="88"/>
      <c r="H37" s="88"/>
      <c r="I37" s="88"/>
      <c r="J37" s="88"/>
      <c r="K37" s="88"/>
      <c r="L37" s="88"/>
    </row>
    <row r="38" spans="2:12" s="29" customFormat="1" ht="39.75" customHeight="1" x14ac:dyDescent="0.25">
      <c r="B38" s="30"/>
      <c r="C38" s="132" t="s">
        <v>213</v>
      </c>
      <c r="D38" s="274" t="s">
        <v>214</v>
      </c>
      <c r="E38" s="266"/>
      <c r="F38" s="140"/>
      <c r="G38" s="88"/>
      <c r="H38" s="88"/>
      <c r="I38" s="88"/>
      <c r="J38" s="88"/>
      <c r="K38" s="88"/>
      <c r="L38" s="88"/>
    </row>
    <row r="39" spans="2:12" s="29" customFormat="1" ht="78" customHeight="1" x14ac:dyDescent="0.25">
      <c r="B39" s="30"/>
      <c r="C39" s="132" t="s">
        <v>133</v>
      </c>
      <c r="D39" s="274" t="s">
        <v>215</v>
      </c>
      <c r="E39" s="266"/>
      <c r="F39" s="140"/>
      <c r="G39" s="88"/>
      <c r="H39" s="88"/>
      <c r="I39" s="88"/>
      <c r="J39" s="88"/>
      <c r="K39" s="88"/>
      <c r="L39" s="88"/>
    </row>
    <row r="40" spans="2:12" s="29" customFormat="1" ht="65.25" customHeight="1" x14ac:dyDescent="0.25">
      <c r="B40" s="30"/>
      <c r="C40" s="132" t="s">
        <v>140</v>
      </c>
      <c r="D40" s="277" t="s">
        <v>216</v>
      </c>
      <c r="E40" s="278"/>
      <c r="F40" s="140"/>
      <c r="G40" s="88"/>
      <c r="H40" s="88"/>
      <c r="I40" s="88"/>
      <c r="J40" s="88"/>
      <c r="K40" s="88"/>
      <c r="L40" s="88"/>
    </row>
    <row r="41" spans="2:12" ht="14.25" x14ac:dyDescent="0.2">
      <c r="B41" s="141"/>
      <c r="C41" s="91"/>
      <c r="D41" s="91"/>
      <c r="E41" s="91"/>
      <c r="F41" s="140"/>
    </row>
    <row r="42" spans="2:12" ht="14.25" x14ac:dyDescent="0.2">
      <c r="B42" s="141"/>
      <c r="C42" s="91"/>
      <c r="D42" s="91"/>
      <c r="E42" s="91"/>
      <c r="F42" s="140"/>
    </row>
    <row r="43" spans="2:12" x14ac:dyDescent="0.25">
      <c r="B43" s="141"/>
      <c r="C43" s="279" t="s">
        <v>217</v>
      </c>
      <c r="D43" s="279"/>
      <c r="E43" s="280"/>
      <c r="F43" s="140"/>
    </row>
    <row r="44" spans="2:12" x14ac:dyDescent="0.25">
      <c r="B44" s="141"/>
      <c r="C44" s="197" t="s">
        <v>218</v>
      </c>
      <c r="D44" s="281" t="s">
        <v>219</v>
      </c>
      <c r="E44" s="282"/>
      <c r="F44" s="140"/>
    </row>
    <row r="45" spans="2:12" ht="18.75" thickBot="1" x14ac:dyDescent="0.25">
      <c r="B45" s="142"/>
      <c r="C45" s="143"/>
      <c r="D45" s="143"/>
      <c r="E45" s="144"/>
      <c r="F45" s="145"/>
    </row>
    <row r="46" spans="2:12" x14ac:dyDescent="0.2"/>
    <row r="47" spans="2:12" x14ac:dyDescent="0.2"/>
    <row r="48" spans="2:12" x14ac:dyDescent="0.2"/>
    <row r="49" spans="4:4" x14ac:dyDescent="0.2"/>
    <row r="50" spans="4:4" x14ac:dyDescent="0.2"/>
    <row r="51" spans="4:4" x14ac:dyDescent="0.2"/>
    <row r="52" spans="4:4" x14ac:dyDescent="0.2">
      <c r="D52" s="193" t="s">
        <v>42</v>
      </c>
    </row>
    <row r="53" spans="4:4" x14ac:dyDescent="0.2"/>
    <row r="54" spans="4:4" hidden="1" x14ac:dyDescent="0.2"/>
    <row r="55" spans="4:4" hidden="1" x14ac:dyDescent="0.2"/>
    <row r="56" spans="4:4" hidden="1" x14ac:dyDescent="0.2"/>
    <row r="57" spans="4:4" hidden="1" x14ac:dyDescent="0.2"/>
    <row r="58" spans="4:4" hidden="1" x14ac:dyDescent="0.2"/>
    <row r="59" spans="4:4" x14ac:dyDescent="0.2"/>
  </sheetData>
  <mergeCells count="39">
    <mergeCell ref="D38:E38"/>
    <mergeCell ref="D39:E39"/>
    <mergeCell ref="D40:E40"/>
    <mergeCell ref="C43:E43"/>
    <mergeCell ref="D44:E44"/>
    <mergeCell ref="D33:E33"/>
    <mergeCell ref="D34:E34"/>
    <mergeCell ref="D35:E35"/>
    <mergeCell ref="D36:E36"/>
    <mergeCell ref="D37:E37"/>
    <mergeCell ref="D28:E28"/>
    <mergeCell ref="D29:E29"/>
    <mergeCell ref="D30:E30"/>
    <mergeCell ref="D31:E31"/>
    <mergeCell ref="D32:E32"/>
    <mergeCell ref="D23:E23"/>
    <mergeCell ref="D24:E24"/>
    <mergeCell ref="D25:E25"/>
    <mergeCell ref="D26:E26"/>
    <mergeCell ref="D27:E27"/>
    <mergeCell ref="D18:E18"/>
    <mergeCell ref="D19:E19"/>
    <mergeCell ref="D20:E20"/>
    <mergeCell ref="D21:E21"/>
    <mergeCell ref="D22:E22"/>
    <mergeCell ref="C3:E3"/>
    <mergeCell ref="C5:E5"/>
    <mergeCell ref="D6:E6"/>
    <mergeCell ref="D7:E7"/>
    <mergeCell ref="D8:E8"/>
    <mergeCell ref="D14:E14"/>
    <mergeCell ref="D15:E15"/>
    <mergeCell ref="D16:E16"/>
    <mergeCell ref="D17:E17"/>
    <mergeCell ref="D9:E9"/>
    <mergeCell ref="D10:E10"/>
    <mergeCell ref="D11:E11"/>
    <mergeCell ref="D12:E12"/>
    <mergeCell ref="D13:E1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FC128"/>
  <sheetViews>
    <sheetView showGridLines="0" showZeros="0" topLeftCell="D10" zoomScaleNormal="100" workbookViewId="0">
      <selection activeCell="G36" sqref="G36"/>
    </sheetView>
  </sheetViews>
  <sheetFormatPr baseColWidth="10" defaultColWidth="0" defaultRowHeight="0" customHeight="1" zeroHeight="1" x14ac:dyDescent="0.25"/>
  <cols>
    <col min="1" max="1" width="0.7109375" style="1" customWidth="1"/>
    <col min="2" max="2" width="1.28515625" style="1" customWidth="1"/>
    <col min="3" max="3" width="30.7109375" style="1" customWidth="1"/>
    <col min="4" max="4" width="19.7109375" style="1" customWidth="1"/>
    <col min="5" max="5" width="30.7109375" style="1" customWidth="1"/>
    <col min="6" max="6" width="19.7109375" style="1" customWidth="1"/>
    <col min="7" max="7" width="80.7109375" style="49" customWidth="1"/>
    <col min="8" max="8" width="17.7109375" style="1" customWidth="1"/>
    <col min="9" max="9" width="28.42578125" style="1" customWidth="1"/>
    <col min="10" max="10" width="2.7109375" style="1" customWidth="1"/>
    <col min="11" max="11" width="23.85546875" style="1" customWidth="1"/>
    <col min="12" max="12" width="0" style="1" hidden="1"/>
    <col min="13" max="16383" width="11.42578125" style="1" hidden="1"/>
    <col min="16384" max="16384" width="5" style="1" customWidth="1"/>
  </cols>
  <sheetData>
    <row r="1" spans="2:11" ht="5.25" customHeight="1" thickBot="1" x14ac:dyDescent="0.3">
      <c r="B1" s="147"/>
      <c r="C1" s="2"/>
      <c r="D1" s="2"/>
      <c r="E1" s="147"/>
      <c r="F1" s="147"/>
      <c r="G1" s="51" t="s">
        <v>7</v>
      </c>
      <c r="H1" s="147"/>
      <c r="I1" s="147"/>
      <c r="J1" s="147"/>
      <c r="K1" s="147"/>
    </row>
    <row r="2" spans="2:11" ht="97.5" customHeight="1" x14ac:dyDescent="0.25">
      <c r="B2" s="52"/>
      <c r="C2" s="53"/>
      <c r="D2" s="53"/>
      <c r="E2" s="21"/>
      <c r="F2" s="21"/>
      <c r="G2" s="21"/>
      <c r="H2" s="21"/>
      <c r="I2" s="21"/>
      <c r="J2" s="22"/>
      <c r="K2" s="147"/>
    </row>
    <row r="3" spans="2:11" ht="32.25" customHeight="1" x14ac:dyDescent="0.25">
      <c r="B3" s="54"/>
      <c r="C3" s="242" t="s">
        <v>8</v>
      </c>
      <c r="D3" s="243"/>
      <c r="E3" s="243"/>
      <c r="F3" s="243"/>
      <c r="G3" s="243"/>
      <c r="H3" s="243"/>
      <c r="I3" s="243"/>
      <c r="J3" s="23"/>
      <c r="K3" s="147"/>
    </row>
    <row r="4" spans="2:11" ht="6" customHeight="1" thickBot="1" x14ac:dyDescent="0.3">
      <c r="B4" s="54"/>
      <c r="C4" s="13"/>
      <c r="D4" s="13"/>
      <c r="E4" s="149"/>
      <c r="F4" s="149"/>
      <c r="G4" s="149"/>
      <c r="H4" s="149"/>
      <c r="I4" s="149"/>
      <c r="J4" s="23"/>
      <c r="K4" s="147"/>
    </row>
    <row r="5" spans="2:11" ht="27.75" customHeight="1" x14ac:dyDescent="0.25">
      <c r="B5" s="54"/>
      <c r="C5" s="313" t="s">
        <v>220</v>
      </c>
      <c r="D5" s="314"/>
      <c r="E5" s="315"/>
      <c r="F5" s="316"/>
      <c r="G5" s="289" t="s">
        <v>221</v>
      </c>
      <c r="H5" s="290"/>
      <c r="I5" s="291"/>
      <c r="J5" s="23"/>
      <c r="K5" s="147"/>
    </row>
    <row r="6" spans="2:11" ht="28.5" customHeight="1" thickBot="1" x14ac:dyDescent="0.3">
      <c r="B6" s="54"/>
      <c r="C6" s="317"/>
      <c r="D6" s="318"/>
      <c r="E6" s="319"/>
      <c r="F6" s="320"/>
      <c r="G6" s="292">
        <f>IF(SUM(H10:H106)=0,"",AVERAGE(H10:H106))</f>
        <v>55.185567010309278</v>
      </c>
      <c r="H6" s="293"/>
      <c r="I6" s="294"/>
      <c r="J6" s="23"/>
      <c r="K6" s="147"/>
    </row>
    <row r="7" spans="2:11" ht="9.75" customHeight="1" thickBot="1" x14ac:dyDescent="0.3">
      <c r="B7" s="54"/>
      <c r="C7" s="13"/>
      <c r="D7" s="13"/>
      <c r="E7" s="149"/>
      <c r="F7" s="149"/>
      <c r="G7" s="57"/>
      <c r="H7" s="149"/>
      <c r="I7" s="149"/>
      <c r="J7" s="23"/>
      <c r="K7" s="147"/>
    </row>
    <row r="8" spans="2:11" ht="26.1" customHeight="1" x14ac:dyDescent="0.25">
      <c r="B8" s="54"/>
      <c r="C8" s="321" t="s">
        <v>222</v>
      </c>
      <c r="D8" s="287" t="s">
        <v>223</v>
      </c>
      <c r="E8" s="323" t="s">
        <v>224</v>
      </c>
      <c r="F8" s="287" t="s">
        <v>223</v>
      </c>
      <c r="G8" s="287" t="s">
        <v>225</v>
      </c>
      <c r="H8" s="287" t="s">
        <v>226</v>
      </c>
      <c r="I8" s="311" t="s">
        <v>227</v>
      </c>
      <c r="J8" s="23"/>
      <c r="K8" s="147"/>
    </row>
    <row r="9" spans="2:11" ht="20.25" customHeight="1" thickBot="1" x14ac:dyDescent="0.3">
      <c r="B9" s="54"/>
      <c r="C9" s="322"/>
      <c r="D9" s="288"/>
      <c r="E9" s="324"/>
      <c r="F9" s="288"/>
      <c r="G9" s="288"/>
      <c r="H9" s="288"/>
      <c r="I9" s="312"/>
      <c r="J9" s="23"/>
      <c r="K9" s="147"/>
    </row>
    <row r="10" spans="2:11" ht="32.25" customHeight="1" x14ac:dyDescent="0.25">
      <c r="B10" s="54"/>
      <c r="C10" s="295" t="s">
        <v>228</v>
      </c>
      <c r="D10" s="298">
        <f>IF(SUM(H10:H106)=0,"",AVERAGE(H10:H106))</f>
        <v>55.185567010309278</v>
      </c>
      <c r="E10" s="301" t="s">
        <v>229</v>
      </c>
      <c r="F10" s="303">
        <f>IF(SUM(H10:H27)=0,"",AVERAGE(H10:H27))</f>
        <v>67.277777777777771</v>
      </c>
      <c r="G10" s="59" t="s">
        <v>230</v>
      </c>
      <c r="H10" s="60">
        <v>100</v>
      </c>
      <c r="I10" s="61"/>
      <c r="J10" s="23"/>
      <c r="K10" s="147"/>
    </row>
    <row r="11" spans="2:11" ht="39.75" customHeight="1" x14ac:dyDescent="0.25">
      <c r="B11" s="54"/>
      <c r="C11" s="296"/>
      <c r="D11" s="299"/>
      <c r="E11" s="284"/>
      <c r="F11" s="304"/>
      <c r="G11" s="62" t="s">
        <v>231</v>
      </c>
      <c r="H11" s="63">
        <v>100</v>
      </c>
      <c r="I11" s="64"/>
      <c r="J11" s="55"/>
      <c r="K11" s="44" t="s">
        <v>42</v>
      </c>
    </row>
    <row r="12" spans="2:11" ht="42" customHeight="1" x14ac:dyDescent="0.25">
      <c r="B12" s="54"/>
      <c r="C12" s="296"/>
      <c r="D12" s="299"/>
      <c r="E12" s="284"/>
      <c r="F12" s="304"/>
      <c r="G12" s="62" t="s">
        <v>232</v>
      </c>
      <c r="H12" s="63">
        <v>50</v>
      </c>
      <c r="I12" s="64"/>
      <c r="J12" s="55"/>
      <c r="K12" s="147"/>
    </row>
    <row r="13" spans="2:11" ht="42" customHeight="1" x14ac:dyDescent="0.25">
      <c r="B13" s="54"/>
      <c r="C13" s="296"/>
      <c r="D13" s="299"/>
      <c r="E13" s="284"/>
      <c r="F13" s="304"/>
      <c r="G13" s="62" t="s">
        <v>233</v>
      </c>
      <c r="H13" s="63">
        <v>80</v>
      </c>
      <c r="I13" s="64"/>
      <c r="J13" s="55"/>
      <c r="K13" s="147"/>
    </row>
    <row r="14" spans="2:11" ht="50.1" customHeight="1" x14ac:dyDescent="0.25">
      <c r="B14" s="54"/>
      <c r="C14" s="296"/>
      <c r="D14" s="299"/>
      <c r="E14" s="284"/>
      <c r="F14" s="304"/>
      <c r="G14" s="62" t="s">
        <v>234</v>
      </c>
      <c r="H14" s="63">
        <v>100</v>
      </c>
      <c r="I14" s="64"/>
      <c r="J14" s="55"/>
      <c r="K14" s="147"/>
    </row>
    <row r="15" spans="2:11" ht="41.25" customHeight="1" x14ac:dyDescent="0.25">
      <c r="B15" s="54"/>
      <c r="C15" s="296"/>
      <c r="D15" s="299"/>
      <c r="E15" s="284"/>
      <c r="F15" s="304"/>
      <c r="G15" s="62" t="s">
        <v>235</v>
      </c>
      <c r="H15" s="63">
        <v>50</v>
      </c>
      <c r="I15" s="64"/>
      <c r="J15" s="55"/>
      <c r="K15" s="44" t="s">
        <v>236</v>
      </c>
    </row>
    <row r="16" spans="2:11" ht="50.1" customHeight="1" x14ac:dyDescent="0.25">
      <c r="B16" s="54"/>
      <c r="C16" s="296"/>
      <c r="D16" s="299"/>
      <c r="E16" s="284"/>
      <c r="F16" s="304"/>
      <c r="G16" s="62" t="s">
        <v>237</v>
      </c>
      <c r="H16" s="63">
        <v>100</v>
      </c>
      <c r="I16" s="64"/>
      <c r="J16" s="23"/>
      <c r="K16" s="147"/>
    </row>
    <row r="17" spans="2:10" ht="24.75" customHeight="1" x14ac:dyDescent="0.25">
      <c r="B17" s="54"/>
      <c r="C17" s="296"/>
      <c r="D17" s="299"/>
      <c r="E17" s="284"/>
      <c r="F17" s="304"/>
      <c r="G17" s="62" t="s">
        <v>238</v>
      </c>
      <c r="H17" s="63">
        <v>20</v>
      </c>
      <c r="I17" s="64"/>
      <c r="J17" s="23"/>
    </row>
    <row r="18" spans="2:10" ht="34.5" customHeight="1" x14ac:dyDescent="0.25">
      <c r="B18" s="54"/>
      <c r="C18" s="296"/>
      <c r="D18" s="299"/>
      <c r="E18" s="284"/>
      <c r="F18" s="304"/>
      <c r="G18" s="62" t="s">
        <v>239</v>
      </c>
      <c r="H18" s="63">
        <v>20</v>
      </c>
      <c r="I18" s="64"/>
      <c r="J18" s="23"/>
    </row>
    <row r="19" spans="2:10" ht="39.75" customHeight="1" x14ac:dyDescent="0.25">
      <c r="B19" s="54"/>
      <c r="C19" s="296"/>
      <c r="D19" s="299"/>
      <c r="E19" s="284"/>
      <c r="F19" s="304"/>
      <c r="G19" s="62" t="s">
        <v>240</v>
      </c>
      <c r="H19" s="63">
        <v>1</v>
      </c>
      <c r="I19" s="64"/>
      <c r="J19" s="23"/>
    </row>
    <row r="20" spans="2:10" ht="50.1" customHeight="1" x14ac:dyDescent="0.25">
      <c r="B20" s="54"/>
      <c r="C20" s="296"/>
      <c r="D20" s="299"/>
      <c r="E20" s="284"/>
      <c r="F20" s="304"/>
      <c r="G20" s="62" t="s">
        <v>241</v>
      </c>
      <c r="H20" s="63">
        <v>20</v>
      </c>
      <c r="I20" s="64"/>
      <c r="J20" s="23"/>
    </row>
    <row r="21" spans="2:10" ht="50.1" customHeight="1" x14ac:dyDescent="0.25">
      <c r="B21" s="54"/>
      <c r="C21" s="296"/>
      <c r="D21" s="299"/>
      <c r="E21" s="284"/>
      <c r="F21" s="304"/>
      <c r="G21" s="62" t="s">
        <v>242</v>
      </c>
      <c r="H21" s="63">
        <v>100</v>
      </c>
      <c r="I21" s="64"/>
      <c r="J21" s="23"/>
    </row>
    <row r="22" spans="2:10" ht="41.25" customHeight="1" x14ac:dyDescent="0.25">
      <c r="B22" s="54"/>
      <c r="C22" s="296"/>
      <c r="D22" s="299"/>
      <c r="E22" s="284"/>
      <c r="F22" s="304"/>
      <c r="G22" s="62" t="s">
        <v>243</v>
      </c>
      <c r="H22" s="63">
        <v>100</v>
      </c>
      <c r="I22" s="64"/>
      <c r="J22" s="23"/>
    </row>
    <row r="23" spans="2:10" ht="50.1" customHeight="1" x14ac:dyDescent="0.25">
      <c r="B23" s="54"/>
      <c r="C23" s="296"/>
      <c r="D23" s="299"/>
      <c r="E23" s="284"/>
      <c r="F23" s="304"/>
      <c r="G23" s="62" t="s">
        <v>244</v>
      </c>
      <c r="H23" s="63">
        <v>100</v>
      </c>
      <c r="I23" s="64"/>
      <c r="J23" s="23"/>
    </row>
    <row r="24" spans="2:10" ht="50.1" customHeight="1" x14ac:dyDescent="0.25">
      <c r="B24" s="54"/>
      <c r="C24" s="296"/>
      <c r="D24" s="299"/>
      <c r="E24" s="284"/>
      <c r="F24" s="304"/>
      <c r="G24" s="62" t="s">
        <v>245</v>
      </c>
      <c r="H24" s="63">
        <v>100</v>
      </c>
      <c r="I24" s="64"/>
      <c r="J24" s="23"/>
    </row>
    <row r="25" spans="2:10" ht="50.1" customHeight="1" x14ac:dyDescent="0.25">
      <c r="B25" s="54"/>
      <c r="C25" s="296"/>
      <c r="D25" s="299"/>
      <c r="E25" s="284"/>
      <c r="F25" s="304"/>
      <c r="G25" s="62" t="s">
        <v>246</v>
      </c>
      <c r="H25" s="63">
        <v>50</v>
      </c>
      <c r="I25" s="64"/>
      <c r="J25" s="23"/>
    </row>
    <row r="26" spans="2:10" ht="50.1" customHeight="1" x14ac:dyDescent="0.25">
      <c r="B26" s="54"/>
      <c r="C26" s="296"/>
      <c r="D26" s="299"/>
      <c r="E26" s="284"/>
      <c r="F26" s="304"/>
      <c r="G26" s="62" t="s">
        <v>247</v>
      </c>
      <c r="H26" s="63">
        <v>20</v>
      </c>
      <c r="I26" s="64"/>
      <c r="J26" s="23"/>
    </row>
    <row r="27" spans="2:10" ht="50.1" customHeight="1" x14ac:dyDescent="0.25">
      <c r="B27" s="54"/>
      <c r="C27" s="296"/>
      <c r="D27" s="299"/>
      <c r="E27" s="302"/>
      <c r="F27" s="305"/>
      <c r="G27" s="66" t="s">
        <v>248</v>
      </c>
      <c r="H27" s="63">
        <v>100</v>
      </c>
      <c r="I27" s="71"/>
      <c r="J27" s="55"/>
    </row>
    <row r="28" spans="2:10" ht="50.1" customHeight="1" x14ac:dyDescent="0.25">
      <c r="B28" s="54"/>
      <c r="C28" s="296"/>
      <c r="D28" s="299"/>
      <c r="E28" s="306" t="s">
        <v>249</v>
      </c>
      <c r="F28" s="307">
        <f>IF(SUM(H28:H74)=0,"",AVERAGE(H28:H74))</f>
        <v>71.638297872340431</v>
      </c>
      <c r="G28" s="72" t="s">
        <v>250</v>
      </c>
      <c r="H28" s="63">
        <v>20</v>
      </c>
      <c r="I28" s="74"/>
      <c r="J28" s="23"/>
    </row>
    <row r="29" spans="2:10" ht="50.1" customHeight="1" x14ac:dyDescent="0.25">
      <c r="B29" s="54"/>
      <c r="C29" s="296"/>
      <c r="D29" s="299"/>
      <c r="E29" s="284"/>
      <c r="F29" s="308"/>
      <c r="G29" s="62" t="s">
        <v>251</v>
      </c>
      <c r="H29" s="63">
        <v>50</v>
      </c>
      <c r="I29" s="64"/>
      <c r="J29" s="23"/>
    </row>
    <row r="30" spans="2:10" ht="50.1" customHeight="1" x14ac:dyDescent="0.25">
      <c r="B30" s="54"/>
      <c r="C30" s="296"/>
      <c r="D30" s="299"/>
      <c r="E30" s="284"/>
      <c r="F30" s="308"/>
      <c r="G30" s="62" t="s">
        <v>252</v>
      </c>
      <c r="H30" s="63">
        <v>80</v>
      </c>
      <c r="I30" s="64"/>
      <c r="J30" s="23"/>
    </row>
    <row r="31" spans="2:10" ht="50.1" customHeight="1" x14ac:dyDescent="0.25">
      <c r="B31" s="54"/>
      <c r="C31" s="296"/>
      <c r="D31" s="299"/>
      <c r="E31" s="284"/>
      <c r="F31" s="308"/>
      <c r="G31" s="62" t="s">
        <v>253</v>
      </c>
      <c r="H31" s="63">
        <v>50</v>
      </c>
      <c r="I31" s="64"/>
      <c r="J31" s="23"/>
    </row>
    <row r="32" spans="2:10" ht="50.1" customHeight="1" x14ac:dyDescent="0.25">
      <c r="B32" s="54"/>
      <c r="C32" s="296"/>
      <c r="D32" s="299"/>
      <c r="E32" s="284"/>
      <c r="F32" s="308"/>
      <c r="G32" s="62" t="s">
        <v>254</v>
      </c>
      <c r="H32" s="63">
        <v>50</v>
      </c>
      <c r="I32" s="64"/>
      <c r="J32" s="23"/>
    </row>
    <row r="33" spans="2:10" ht="50.1" customHeight="1" x14ac:dyDescent="0.25">
      <c r="B33" s="54"/>
      <c r="C33" s="296"/>
      <c r="D33" s="299"/>
      <c r="E33" s="284"/>
      <c r="F33" s="308"/>
      <c r="G33" s="62" t="s">
        <v>255</v>
      </c>
      <c r="H33" s="63">
        <v>50</v>
      </c>
      <c r="I33" s="64"/>
      <c r="J33" s="23"/>
    </row>
    <row r="34" spans="2:10" ht="50.1" customHeight="1" x14ac:dyDescent="0.25">
      <c r="B34" s="54"/>
      <c r="C34" s="296"/>
      <c r="D34" s="299"/>
      <c r="E34" s="284"/>
      <c r="F34" s="308"/>
      <c r="G34" s="62" t="s">
        <v>256</v>
      </c>
      <c r="H34" s="63">
        <v>50</v>
      </c>
      <c r="I34" s="64"/>
      <c r="J34" s="23"/>
    </row>
    <row r="35" spans="2:10" ht="50.1" customHeight="1" x14ac:dyDescent="0.25">
      <c r="B35" s="54"/>
      <c r="C35" s="296"/>
      <c r="D35" s="299"/>
      <c r="E35" s="284"/>
      <c r="F35" s="308"/>
      <c r="G35" s="62" t="s">
        <v>257</v>
      </c>
      <c r="H35" s="63">
        <v>20</v>
      </c>
      <c r="I35" s="64"/>
      <c r="J35" s="23"/>
    </row>
    <row r="36" spans="2:10" ht="50.1" customHeight="1" x14ac:dyDescent="0.25">
      <c r="B36" s="54"/>
      <c r="C36" s="296"/>
      <c r="D36" s="299"/>
      <c r="E36" s="284"/>
      <c r="F36" s="308"/>
      <c r="G36" s="62" t="s">
        <v>258</v>
      </c>
      <c r="H36" s="63">
        <v>1</v>
      </c>
      <c r="I36" s="64"/>
      <c r="J36" s="23"/>
    </row>
    <row r="37" spans="2:10" ht="50.1" customHeight="1" x14ac:dyDescent="0.25">
      <c r="B37" s="54"/>
      <c r="C37" s="296"/>
      <c r="D37" s="299"/>
      <c r="E37" s="284"/>
      <c r="F37" s="308"/>
      <c r="G37" s="62" t="s">
        <v>259</v>
      </c>
      <c r="H37" s="63">
        <v>30</v>
      </c>
      <c r="I37" s="64"/>
      <c r="J37" s="23"/>
    </row>
    <row r="38" spans="2:10" ht="50.1" customHeight="1" x14ac:dyDescent="0.25">
      <c r="B38" s="54"/>
      <c r="C38" s="296"/>
      <c r="D38" s="299"/>
      <c r="E38" s="284"/>
      <c r="F38" s="308"/>
      <c r="G38" s="62" t="s">
        <v>260</v>
      </c>
      <c r="H38" s="63">
        <v>50</v>
      </c>
      <c r="I38" s="64"/>
      <c r="J38" s="23"/>
    </row>
    <row r="39" spans="2:10" ht="50.1" customHeight="1" x14ac:dyDescent="0.25">
      <c r="B39" s="54"/>
      <c r="C39" s="296"/>
      <c r="D39" s="299"/>
      <c r="E39" s="284"/>
      <c r="F39" s="308"/>
      <c r="G39" s="62" t="s">
        <v>261</v>
      </c>
      <c r="H39" s="63">
        <v>50</v>
      </c>
      <c r="I39" s="64"/>
      <c r="J39" s="23"/>
    </row>
    <row r="40" spans="2:10" ht="50.1" customHeight="1" x14ac:dyDescent="0.25">
      <c r="B40" s="54"/>
      <c r="C40" s="296"/>
      <c r="D40" s="299"/>
      <c r="E40" s="284"/>
      <c r="F40" s="308"/>
      <c r="G40" s="62" t="s">
        <v>262</v>
      </c>
      <c r="H40" s="63">
        <v>100</v>
      </c>
      <c r="I40" s="64"/>
      <c r="J40" s="23"/>
    </row>
    <row r="41" spans="2:10" ht="50.1" customHeight="1" x14ac:dyDescent="0.25">
      <c r="B41" s="54"/>
      <c r="C41" s="296"/>
      <c r="D41" s="299"/>
      <c r="E41" s="284"/>
      <c r="F41" s="308"/>
      <c r="G41" s="62" t="s">
        <v>263</v>
      </c>
      <c r="H41" s="63">
        <v>50</v>
      </c>
      <c r="I41" s="64"/>
      <c r="J41" s="23"/>
    </row>
    <row r="42" spans="2:10" ht="50.1" customHeight="1" x14ac:dyDescent="0.25">
      <c r="B42" s="54"/>
      <c r="C42" s="296"/>
      <c r="D42" s="299"/>
      <c r="E42" s="284"/>
      <c r="F42" s="308"/>
      <c r="G42" s="62" t="s">
        <v>264</v>
      </c>
      <c r="H42" s="63">
        <v>50</v>
      </c>
      <c r="I42" s="64"/>
      <c r="J42" s="23"/>
    </row>
    <row r="43" spans="2:10" ht="50.1" customHeight="1" x14ac:dyDescent="0.25">
      <c r="B43" s="54"/>
      <c r="C43" s="296"/>
      <c r="D43" s="299"/>
      <c r="E43" s="284"/>
      <c r="F43" s="308"/>
      <c r="G43" s="62" t="s">
        <v>265</v>
      </c>
      <c r="H43" s="63">
        <v>50</v>
      </c>
      <c r="I43" s="64"/>
      <c r="J43" s="23"/>
    </row>
    <row r="44" spans="2:10" ht="50.1" customHeight="1" x14ac:dyDescent="0.25">
      <c r="B44" s="54"/>
      <c r="C44" s="296"/>
      <c r="D44" s="299"/>
      <c r="E44" s="284"/>
      <c r="F44" s="308"/>
      <c r="G44" s="62" t="s">
        <v>266</v>
      </c>
      <c r="H44" s="63">
        <v>1</v>
      </c>
      <c r="I44" s="64"/>
      <c r="J44" s="23"/>
    </row>
    <row r="45" spans="2:10" ht="50.1" customHeight="1" x14ac:dyDescent="0.25">
      <c r="B45" s="54"/>
      <c r="C45" s="296"/>
      <c r="D45" s="299"/>
      <c r="E45" s="284"/>
      <c r="F45" s="308"/>
      <c r="G45" s="62" t="s">
        <v>267</v>
      </c>
      <c r="H45" s="63">
        <v>50</v>
      </c>
      <c r="I45" s="64"/>
      <c r="J45" s="23"/>
    </row>
    <row r="46" spans="2:10" ht="50.1" customHeight="1" x14ac:dyDescent="0.25">
      <c r="B46" s="54"/>
      <c r="C46" s="296"/>
      <c r="D46" s="299"/>
      <c r="E46" s="284"/>
      <c r="F46" s="308"/>
      <c r="G46" s="62" t="s">
        <v>268</v>
      </c>
      <c r="H46" s="63">
        <v>50</v>
      </c>
      <c r="I46" s="64"/>
      <c r="J46" s="23"/>
    </row>
    <row r="47" spans="2:10" ht="50.1" customHeight="1" x14ac:dyDescent="0.25">
      <c r="B47" s="54"/>
      <c r="C47" s="296"/>
      <c r="D47" s="299"/>
      <c r="E47" s="284"/>
      <c r="F47" s="308"/>
      <c r="G47" s="62" t="s">
        <v>269</v>
      </c>
      <c r="H47" s="63">
        <v>50</v>
      </c>
      <c r="I47" s="64"/>
      <c r="J47" s="23"/>
    </row>
    <row r="48" spans="2:10" ht="50.1" customHeight="1" x14ac:dyDescent="0.25">
      <c r="B48" s="54"/>
      <c r="C48" s="296"/>
      <c r="D48" s="299"/>
      <c r="E48" s="284"/>
      <c r="F48" s="308"/>
      <c r="G48" s="62" t="s">
        <v>270</v>
      </c>
      <c r="H48" s="63">
        <v>100</v>
      </c>
      <c r="I48" s="64"/>
      <c r="J48" s="23"/>
    </row>
    <row r="49" spans="2:10" ht="50.1" customHeight="1" x14ac:dyDescent="0.25">
      <c r="B49" s="54"/>
      <c r="C49" s="296"/>
      <c r="D49" s="299"/>
      <c r="E49" s="284"/>
      <c r="F49" s="308"/>
      <c r="G49" s="62" t="s">
        <v>271</v>
      </c>
      <c r="H49" s="63">
        <v>80</v>
      </c>
      <c r="I49" s="64"/>
      <c r="J49" s="23"/>
    </row>
    <row r="50" spans="2:10" ht="50.1" customHeight="1" x14ac:dyDescent="0.25">
      <c r="B50" s="54"/>
      <c r="C50" s="296"/>
      <c r="D50" s="299"/>
      <c r="E50" s="284"/>
      <c r="F50" s="308"/>
      <c r="G50" s="62" t="s">
        <v>272</v>
      </c>
      <c r="H50" s="63">
        <v>80</v>
      </c>
      <c r="I50" s="64"/>
      <c r="J50" s="23"/>
    </row>
    <row r="51" spans="2:10" ht="50.1" customHeight="1" x14ac:dyDescent="0.25">
      <c r="B51" s="54"/>
      <c r="C51" s="296"/>
      <c r="D51" s="299"/>
      <c r="E51" s="284"/>
      <c r="F51" s="308"/>
      <c r="G51" s="62" t="s">
        <v>273</v>
      </c>
      <c r="H51" s="63">
        <v>50</v>
      </c>
      <c r="I51" s="64"/>
      <c r="J51" s="23"/>
    </row>
    <row r="52" spans="2:10" ht="50.1" customHeight="1" x14ac:dyDescent="0.25">
      <c r="B52" s="54"/>
      <c r="C52" s="296"/>
      <c r="D52" s="299"/>
      <c r="E52" s="284"/>
      <c r="F52" s="308"/>
      <c r="G52" s="62" t="s">
        <v>274</v>
      </c>
      <c r="H52" s="63">
        <v>100</v>
      </c>
      <c r="I52" s="64"/>
      <c r="J52" s="23"/>
    </row>
    <row r="53" spans="2:10" ht="50.1" customHeight="1" x14ac:dyDescent="0.25">
      <c r="B53" s="54"/>
      <c r="C53" s="296"/>
      <c r="D53" s="299"/>
      <c r="E53" s="284"/>
      <c r="F53" s="308"/>
      <c r="G53" s="62" t="s">
        <v>275</v>
      </c>
      <c r="H53" s="63">
        <v>100</v>
      </c>
      <c r="I53" s="64"/>
      <c r="J53" s="23"/>
    </row>
    <row r="54" spans="2:10" ht="50.1" customHeight="1" x14ac:dyDescent="0.25">
      <c r="B54" s="54"/>
      <c r="C54" s="296"/>
      <c r="D54" s="299"/>
      <c r="E54" s="284"/>
      <c r="F54" s="308"/>
      <c r="G54" s="62" t="s">
        <v>276</v>
      </c>
      <c r="H54" s="63">
        <v>100</v>
      </c>
      <c r="I54" s="64"/>
      <c r="J54" s="23"/>
    </row>
    <row r="55" spans="2:10" ht="50.1" customHeight="1" x14ac:dyDescent="0.25">
      <c r="B55" s="54"/>
      <c r="C55" s="296"/>
      <c r="D55" s="299"/>
      <c r="E55" s="284"/>
      <c r="F55" s="308"/>
      <c r="G55" s="62" t="s">
        <v>277</v>
      </c>
      <c r="H55" s="63">
        <v>80</v>
      </c>
      <c r="I55" s="64"/>
      <c r="J55" s="23"/>
    </row>
    <row r="56" spans="2:10" ht="50.1" customHeight="1" x14ac:dyDescent="0.25">
      <c r="B56" s="54"/>
      <c r="C56" s="296"/>
      <c r="D56" s="299"/>
      <c r="E56" s="284"/>
      <c r="F56" s="308"/>
      <c r="G56" s="62" t="s">
        <v>278</v>
      </c>
      <c r="H56" s="63">
        <v>100</v>
      </c>
      <c r="I56" s="64"/>
      <c r="J56" s="23"/>
    </row>
    <row r="57" spans="2:10" ht="50.1" customHeight="1" x14ac:dyDescent="0.25">
      <c r="B57" s="54"/>
      <c r="C57" s="296"/>
      <c r="D57" s="299"/>
      <c r="E57" s="284"/>
      <c r="F57" s="308"/>
      <c r="G57" s="62" t="s">
        <v>279</v>
      </c>
      <c r="H57" s="63">
        <v>100</v>
      </c>
      <c r="I57" s="64"/>
      <c r="J57" s="23"/>
    </row>
    <row r="58" spans="2:10" ht="50.1" customHeight="1" x14ac:dyDescent="0.25">
      <c r="B58" s="54"/>
      <c r="C58" s="296"/>
      <c r="D58" s="299"/>
      <c r="E58" s="284"/>
      <c r="F58" s="308"/>
      <c r="G58" s="62" t="s">
        <v>280</v>
      </c>
      <c r="H58" s="63">
        <v>100</v>
      </c>
      <c r="I58" s="64"/>
      <c r="J58" s="23"/>
    </row>
    <row r="59" spans="2:10" ht="50.1" customHeight="1" x14ac:dyDescent="0.25">
      <c r="B59" s="54"/>
      <c r="C59" s="296"/>
      <c r="D59" s="299"/>
      <c r="E59" s="284"/>
      <c r="F59" s="308"/>
      <c r="G59" s="62" t="s">
        <v>281</v>
      </c>
      <c r="H59" s="63">
        <v>100</v>
      </c>
      <c r="I59" s="64"/>
      <c r="J59" s="23"/>
    </row>
    <row r="60" spans="2:10" ht="50.1" customHeight="1" x14ac:dyDescent="0.25">
      <c r="B60" s="54"/>
      <c r="C60" s="296"/>
      <c r="D60" s="299"/>
      <c r="E60" s="284"/>
      <c r="F60" s="308"/>
      <c r="G60" s="62" t="s">
        <v>282</v>
      </c>
      <c r="H60" s="63">
        <v>100</v>
      </c>
      <c r="I60" s="64"/>
      <c r="J60" s="23"/>
    </row>
    <row r="61" spans="2:10" ht="50.1" customHeight="1" x14ac:dyDescent="0.25">
      <c r="B61" s="54"/>
      <c r="C61" s="296"/>
      <c r="D61" s="299"/>
      <c r="E61" s="284"/>
      <c r="F61" s="308"/>
      <c r="G61" s="62" t="s">
        <v>283</v>
      </c>
      <c r="H61" s="63">
        <v>100</v>
      </c>
      <c r="I61" s="64"/>
      <c r="J61" s="23"/>
    </row>
    <row r="62" spans="2:10" ht="50.1" customHeight="1" x14ac:dyDescent="0.25">
      <c r="B62" s="54"/>
      <c r="C62" s="296"/>
      <c r="D62" s="299"/>
      <c r="E62" s="284"/>
      <c r="F62" s="308"/>
      <c r="G62" s="62" t="s">
        <v>284</v>
      </c>
      <c r="H62" s="63">
        <v>100</v>
      </c>
      <c r="I62" s="64"/>
      <c r="J62" s="23"/>
    </row>
    <row r="63" spans="2:10" ht="50.1" customHeight="1" x14ac:dyDescent="0.25">
      <c r="B63" s="54"/>
      <c r="C63" s="296"/>
      <c r="D63" s="299"/>
      <c r="E63" s="284"/>
      <c r="F63" s="308"/>
      <c r="G63" s="62" t="s">
        <v>285</v>
      </c>
      <c r="H63" s="63">
        <v>100</v>
      </c>
      <c r="I63" s="64"/>
      <c r="J63" s="23"/>
    </row>
    <row r="64" spans="2:10" ht="50.1" customHeight="1" x14ac:dyDescent="0.25">
      <c r="B64" s="54"/>
      <c r="C64" s="296"/>
      <c r="D64" s="299"/>
      <c r="E64" s="284"/>
      <c r="F64" s="308"/>
      <c r="G64" s="62" t="s">
        <v>286</v>
      </c>
      <c r="H64" s="63">
        <v>95</v>
      </c>
      <c r="I64" s="64"/>
      <c r="J64" s="23"/>
    </row>
    <row r="65" spans="2:10" ht="50.1" customHeight="1" x14ac:dyDescent="0.25">
      <c r="B65" s="54"/>
      <c r="C65" s="296"/>
      <c r="D65" s="299"/>
      <c r="E65" s="284"/>
      <c r="F65" s="308"/>
      <c r="G65" s="62" t="s">
        <v>287</v>
      </c>
      <c r="H65" s="63">
        <v>100</v>
      </c>
      <c r="I65" s="64"/>
      <c r="J65" s="23"/>
    </row>
    <row r="66" spans="2:10" ht="50.1" customHeight="1" x14ac:dyDescent="0.25">
      <c r="B66" s="54"/>
      <c r="C66" s="296"/>
      <c r="D66" s="299"/>
      <c r="E66" s="284"/>
      <c r="F66" s="308"/>
      <c r="G66" s="62" t="s">
        <v>288</v>
      </c>
      <c r="H66" s="63">
        <v>100</v>
      </c>
      <c r="I66" s="64"/>
      <c r="J66" s="23"/>
    </row>
    <row r="67" spans="2:10" ht="50.1" customHeight="1" x14ac:dyDescent="0.25">
      <c r="B67" s="54"/>
      <c r="C67" s="296"/>
      <c r="D67" s="299"/>
      <c r="E67" s="284"/>
      <c r="F67" s="308"/>
      <c r="G67" s="62" t="s">
        <v>289</v>
      </c>
      <c r="H67" s="63">
        <v>50</v>
      </c>
      <c r="I67" s="64"/>
      <c r="J67" s="23"/>
    </row>
    <row r="68" spans="2:10" ht="50.1" customHeight="1" x14ac:dyDescent="0.25">
      <c r="B68" s="54"/>
      <c r="C68" s="296"/>
      <c r="D68" s="299"/>
      <c r="E68" s="284"/>
      <c r="F68" s="308"/>
      <c r="G68" s="62" t="s">
        <v>290</v>
      </c>
      <c r="H68" s="63">
        <v>80</v>
      </c>
      <c r="I68" s="64"/>
      <c r="J68" s="23"/>
    </row>
    <row r="69" spans="2:10" ht="50.1" customHeight="1" x14ac:dyDescent="0.25">
      <c r="B69" s="54"/>
      <c r="C69" s="296"/>
      <c r="D69" s="299"/>
      <c r="E69" s="284"/>
      <c r="F69" s="308"/>
      <c r="G69" s="62" t="s">
        <v>291</v>
      </c>
      <c r="H69" s="63">
        <v>100</v>
      </c>
      <c r="I69" s="64"/>
      <c r="J69" s="23"/>
    </row>
    <row r="70" spans="2:10" ht="50.1" customHeight="1" x14ac:dyDescent="0.25">
      <c r="B70" s="54"/>
      <c r="C70" s="296"/>
      <c r="D70" s="299"/>
      <c r="E70" s="284"/>
      <c r="F70" s="308"/>
      <c r="G70" s="62" t="s">
        <v>292</v>
      </c>
      <c r="H70" s="63">
        <v>100</v>
      </c>
      <c r="I70" s="64"/>
      <c r="J70" s="23"/>
    </row>
    <row r="71" spans="2:10" ht="50.1" customHeight="1" x14ac:dyDescent="0.25">
      <c r="B71" s="54"/>
      <c r="C71" s="296"/>
      <c r="D71" s="299"/>
      <c r="E71" s="284"/>
      <c r="F71" s="308"/>
      <c r="G71" s="62" t="s">
        <v>293</v>
      </c>
      <c r="H71" s="63">
        <v>100</v>
      </c>
      <c r="I71" s="64"/>
      <c r="J71" s="23"/>
    </row>
    <row r="72" spans="2:10" ht="50.1" customHeight="1" x14ac:dyDescent="0.25">
      <c r="B72" s="54"/>
      <c r="C72" s="296"/>
      <c r="D72" s="299"/>
      <c r="E72" s="284"/>
      <c r="F72" s="308"/>
      <c r="G72" s="62" t="s">
        <v>294</v>
      </c>
      <c r="H72" s="63">
        <v>100</v>
      </c>
      <c r="I72" s="64"/>
      <c r="J72" s="23"/>
    </row>
    <row r="73" spans="2:10" ht="50.1" customHeight="1" x14ac:dyDescent="0.25">
      <c r="B73" s="54"/>
      <c r="C73" s="296"/>
      <c r="D73" s="299"/>
      <c r="E73" s="284"/>
      <c r="F73" s="308"/>
      <c r="G73" s="62" t="s">
        <v>295</v>
      </c>
      <c r="H73" s="63">
        <v>50</v>
      </c>
      <c r="I73" s="64"/>
      <c r="J73" s="23"/>
    </row>
    <row r="74" spans="2:10" ht="50.1" customHeight="1" x14ac:dyDescent="0.25">
      <c r="B74" s="54"/>
      <c r="C74" s="296"/>
      <c r="D74" s="299"/>
      <c r="E74" s="302"/>
      <c r="F74" s="309"/>
      <c r="G74" s="66" t="s">
        <v>296</v>
      </c>
      <c r="H74" s="63">
        <v>100</v>
      </c>
      <c r="I74" s="71"/>
      <c r="J74" s="23"/>
    </row>
    <row r="75" spans="2:10" ht="50.1" customHeight="1" x14ac:dyDescent="0.25">
      <c r="B75" s="54"/>
      <c r="C75" s="296"/>
      <c r="D75" s="299"/>
      <c r="E75" s="283" t="s">
        <v>297</v>
      </c>
      <c r="F75" s="325">
        <f>IF(SUM(H75:H78)=0,"",AVERAGE(H75:H78))</f>
        <v>25.75</v>
      </c>
      <c r="G75" s="68" t="s">
        <v>298</v>
      </c>
      <c r="H75" s="63">
        <v>1</v>
      </c>
      <c r="I75" s="69"/>
      <c r="J75" s="23"/>
    </row>
    <row r="76" spans="2:10" ht="50.1" customHeight="1" x14ac:dyDescent="0.25">
      <c r="B76" s="54"/>
      <c r="C76" s="296"/>
      <c r="D76" s="299"/>
      <c r="E76" s="284"/>
      <c r="F76" s="304"/>
      <c r="G76" s="62" t="s">
        <v>299</v>
      </c>
      <c r="H76" s="63">
        <v>1</v>
      </c>
      <c r="I76" s="64"/>
      <c r="J76" s="23"/>
    </row>
    <row r="77" spans="2:10" ht="50.1" customHeight="1" x14ac:dyDescent="0.25">
      <c r="B77" s="54"/>
      <c r="C77" s="296"/>
      <c r="D77" s="299"/>
      <c r="E77" s="284"/>
      <c r="F77" s="304"/>
      <c r="G77" s="62" t="s">
        <v>300</v>
      </c>
      <c r="H77" s="63">
        <v>1</v>
      </c>
      <c r="I77" s="64"/>
      <c r="J77" s="23"/>
    </row>
    <row r="78" spans="2:10" ht="48.75" customHeight="1" x14ac:dyDescent="0.25">
      <c r="B78" s="54"/>
      <c r="C78" s="296"/>
      <c r="D78" s="299"/>
      <c r="E78" s="285"/>
      <c r="F78" s="326"/>
      <c r="G78" s="75" t="s">
        <v>301</v>
      </c>
      <c r="H78" s="76">
        <v>100</v>
      </c>
      <c r="I78" s="77"/>
      <c r="J78" s="23"/>
    </row>
    <row r="79" spans="2:10" ht="55.5" customHeight="1" x14ac:dyDescent="0.25">
      <c r="B79" s="54"/>
      <c r="C79" s="296"/>
      <c r="D79" s="299"/>
      <c r="E79" s="306" t="s">
        <v>302</v>
      </c>
      <c r="F79" s="327">
        <f>IF(SUM(H79:H82)=0,"",AVERAGE(H79:H82))</f>
        <v>47.75</v>
      </c>
      <c r="G79" s="72" t="s">
        <v>303</v>
      </c>
      <c r="H79" s="73">
        <v>30</v>
      </c>
      <c r="I79" s="74"/>
      <c r="J79" s="23"/>
    </row>
    <row r="80" spans="2:10" ht="50.1" customHeight="1" x14ac:dyDescent="0.25">
      <c r="B80" s="54"/>
      <c r="C80" s="296"/>
      <c r="D80" s="299"/>
      <c r="E80" s="284"/>
      <c r="F80" s="304"/>
      <c r="G80" s="62" t="s">
        <v>304</v>
      </c>
      <c r="H80" s="63">
        <v>80</v>
      </c>
      <c r="I80" s="64"/>
      <c r="J80" s="23"/>
    </row>
    <row r="81" spans="2:10" ht="50.1" customHeight="1" x14ac:dyDescent="0.25">
      <c r="B81" s="54"/>
      <c r="C81" s="296"/>
      <c r="D81" s="299"/>
      <c r="E81" s="284"/>
      <c r="F81" s="304"/>
      <c r="G81" s="62" t="s">
        <v>305</v>
      </c>
      <c r="H81" s="63">
        <v>1</v>
      </c>
      <c r="I81" s="64"/>
      <c r="J81" s="23"/>
    </row>
    <row r="82" spans="2:10" ht="50.1" customHeight="1" x14ac:dyDescent="0.25">
      <c r="B82" s="54"/>
      <c r="C82" s="296"/>
      <c r="D82" s="299"/>
      <c r="E82" s="302"/>
      <c r="F82" s="305"/>
      <c r="G82" s="66" t="s">
        <v>306</v>
      </c>
      <c r="H82" s="70">
        <v>80</v>
      </c>
      <c r="I82" s="71"/>
      <c r="J82" s="23"/>
    </row>
    <row r="83" spans="2:10" ht="50.1" customHeight="1" x14ac:dyDescent="0.25">
      <c r="B83" s="54"/>
      <c r="C83" s="296"/>
      <c r="D83" s="299"/>
      <c r="E83" s="330" t="s">
        <v>307</v>
      </c>
      <c r="F83" s="329">
        <f>IF(SUM(H83:H87)=0,"",AVERAGE(H83:H87))</f>
        <v>22.2</v>
      </c>
      <c r="G83" s="68" t="s">
        <v>308</v>
      </c>
      <c r="H83" s="70">
        <v>50</v>
      </c>
      <c r="I83" s="69"/>
      <c r="J83" s="23"/>
    </row>
    <row r="84" spans="2:10" ht="50.1" customHeight="1" x14ac:dyDescent="0.25">
      <c r="B84" s="54"/>
      <c r="C84" s="296"/>
      <c r="D84" s="299"/>
      <c r="E84" s="331"/>
      <c r="F84" s="310"/>
      <c r="G84" s="62" t="s">
        <v>309</v>
      </c>
      <c r="H84" s="63">
        <v>1</v>
      </c>
      <c r="I84" s="64"/>
      <c r="J84" s="23"/>
    </row>
    <row r="85" spans="2:10" ht="50.1" customHeight="1" x14ac:dyDescent="0.25">
      <c r="B85" s="54"/>
      <c r="C85" s="296"/>
      <c r="D85" s="299"/>
      <c r="E85" s="331"/>
      <c r="F85" s="310"/>
      <c r="G85" s="62" t="s">
        <v>310</v>
      </c>
      <c r="H85" s="70">
        <v>20</v>
      </c>
      <c r="I85" s="64"/>
      <c r="J85" s="23"/>
    </row>
    <row r="86" spans="2:10" ht="50.1" customHeight="1" x14ac:dyDescent="0.25">
      <c r="B86" s="54"/>
      <c r="C86" s="296"/>
      <c r="D86" s="299"/>
      <c r="E86" s="331"/>
      <c r="F86" s="310"/>
      <c r="G86" s="62" t="s">
        <v>311</v>
      </c>
      <c r="H86" s="70">
        <v>20</v>
      </c>
      <c r="I86" s="65"/>
      <c r="J86" s="23"/>
    </row>
    <row r="87" spans="2:10" ht="50.1" customHeight="1" x14ac:dyDescent="0.25">
      <c r="B87" s="54"/>
      <c r="C87" s="296"/>
      <c r="D87" s="299"/>
      <c r="E87" s="332"/>
      <c r="F87" s="328"/>
      <c r="G87" s="75" t="s">
        <v>312</v>
      </c>
      <c r="H87" s="70">
        <v>20</v>
      </c>
      <c r="I87" s="78"/>
      <c r="J87" s="23"/>
    </row>
    <row r="88" spans="2:10" ht="76.5" customHeight="1" x14ac:dyDescent="0.25">
      <c r="B88" s="54"/>
      <c r="C88" s="296"/>
      <c r="D88" s="299"/>
      <c r="E88" s="306" t="s">
        <v>313</v>
      </c>
      <c r="F88" s="328">
        <f>IF(SUM(H88:H95)=0,"",AVERAGE(H88:H95))</f>
        <v>1</v>
      </c>
      <c r="G88" s="72" t="s">
        <v>314</v>
      </c>
      <c r="H88" s="83">
        <v>1</v>
      </c>
      <c r="I88" s="80"/>
      <c r="J88" s="23"/>
    </row>
    <row r="89" spans="2:10" ht="50.1" customHeight="1" x14ac:dyDescent="0.25">
      <c r="B89" s="54"/>
      <c r="C89" s="296"/>
      <c r="D89" s="299"/>
      <c r="E89" s="284"/>
      <c r="F89" s="286"/>
      <c r="G89" s="62" t="s">
        <v>315</v>
      </c>
      <c r="H89" s="81">
        <v>1</v>
      </c>
      <c r="I89" s="65"/>
      <c r="J89" s="23"/>
    </row>
    <row r="90" spans="2:10" ht="50.1" customHeight="1" x14ac:dyDescent="0.25">
      <c r="B90" s="54"/>
      <c r="C90" s="296"/>
      <c r="D90" s="299"/>
      <c r="E90" s="284"/>
      <c r="F90" s="286"/>
      <c r="G90" s="62" t="s">
        <v>316</v>
      </c>
      <c r="H90" s="81">
        <v>1</v>
      </c>
      <c r="I90" s="65"/>
      <c r="J90" s="23"/>
    </row>
    <row r="91" spans="2:10" ht="50.1" customHeight="1" x14ac:dyDescent="0.25">
      <c r="B91" s="54"/>
      <c r="C91" s="296"/>
      <c r="D91" s="299"/>
      <c r="E91" s="284"/>
      <c r="F91" s="286"/>
      <c r="G91" s="62" t="s">
        <v>317</v>
      </c>
      <c r="H91" s="81">
        <v>1</v>
      </c>
      <c r="I91" s="65"/>
      <c r="J91" s="23"/>
    </row>
    <row r="92" spans="2:10" ht="50.1" customHeight="1" x14ac:dyDescent="0.25">
      <c r="B92" s="54"/>
      <c r="C92" s="296"/>
      <c r="D92" s="299"/>
      <c r="E92" s="284"/>
      <c r="F92" s="286"/>
      <c r="G92" s="62" t="s">
        <v>318</v>
      </c>
      <c r="H92" s="81">
        <v>1</v>
      </c>
      <c r="I92" s="65"/>
      <c r="J92" s="23"/>
    </row>
    <row r="93" spans="2:10" ht="50.1" customHeight="1" x14ac:dyDescent="0.25">
      <c r="B93" s="54"/>
      <c r="C93" s="296"/>
      <c r="D93" s="299"/>
      <c r="E93" s="284"/>
      <c r="F93" s="286"/>
      <c r="G93" s="62" t="s">
        <v>319</v>
      </c>
      <c r="H93" s="81">
        <v>1</v>
      </c>
      <c r="I93" s="65"/>
      <c r="J93" s="23"/>
    </row>
    <row r="94" spans="2:10" ht="50.1" customHeight="1" x14ac:dyDescent="0.25">
      <c r="B94" s="54"/>
      <c r="C94" s="296"/>
      <c r="D94" s="299"/>
      <c r="E94" s="284"/>
      <c r="F94" s="286"/>
      <c r="G94" s="62" t="s">
        <v>320</v>
      </c>
      <c r="H94" s="81">
        <v>1</v>
      </c>
      <c r="I94" s="65"/>
      <c r="J94" s="23"/>
    </row>
    <row r="95" spans="2:10" ht="50.1" customHeight="1" x14ac:dyDescent="0.25">
      <c r="B95" s="54"/>
      <c r="C95" s="296"/>
      <c r="D95" s="299"/>
      <c r="E95" s="302"/>
      <c r="F95" s="329"/>
      <c r="G95" s="66" t="s">
        <v>321</v>
      </c>
      <c r="H95" s="84">
        <v>1</v>
      </c>
      <c r="I95" s="67"/>
      <c r="J95" s="23"/>
    </row>
    <row r="96" spans="2:10" ht="50.1" customHeight="1" x14ac:dyDescent="0.25">
      <c r="B96" s="54"/>
      <c r="C96" s="296"/>
      <c r="D96" s="299"/>
      <c r="E96" s="283" t="s">
        <v>322</v>
      </c>
      <c r="F96" s="286">
        <f>IF(SUM(H96:H100)=0,"",AVERAGE(H96:H100))</f>
        <v>24.4</v>
      </c>
      <c r="G96" s="68" t="s">
        <v>323</v>
      </c>
      <c r="H96" s="85">
        <v>20</v>
      </c>
      <c r="I96" s="79"/>
      <c r="J96" s="23"/>
    </row>
    <row r="97" spans="2:10" ht="50.1" customHeight="1" x14ac:dyDescent="0.25">
      <c r="B97" s="54"/>
      <c r="C97" s="296"/>
      <c r="D97" s="299"/>
      <c r="E97" s="284"/>
      <c r="F97" s="286"/>
      <c r="G97" s="62" t="s">
        <v>324</v>
      </c>
      <c r="H97" s="81">
        <v>50</v>
      </c>
      <c r="I97" s="65"/>
      <c r="J97" s="23"/>
    </row>
    <row r="98" spans="2:10" ht="50.1" customHeight="1" x14ac:dyDescent="0.25">
      <c r="B98" s="54"/>
      <c r="C98" s="296"/>
      <c r="D98" s="299"/>
      <c r="E98" s="284"/>
      <c r="F98" s="286"/>
      <c r="G98" s="62" t="s">
        <v>325</v>
      </c>
      <c r="H98" s="81">
        <v>1</v>
      </c>
      <c r="I98" s="65"/>
      <c r="J98" s="23"/>
    </row>
    <row r="99" spans="2:10" ht="50.1" customHeight="1" x14ac:dyDescent="0.25">
      <c r="B99" s="54"/>
      <c r="C99" s="296"/>
      <c r="D99" s="299"/>
      <c r="E99" s="284"/>
      <c r="F99" s="286"/>
      <c r="G99" s="62" t="s">
        <v>326</v>
      </c>
      <c r="H99" s="81">
        <v>1</v>
      </c>
      <c r="I99" s="65"/>
      <c r="J99" s="23"/>
    </row>
    <row r="100" spans="2:10" ht="50.1" customHeight="1" x14ac:dyDescent="0.25">
      <c r="B100" s="54"/>
      <c r="C100" s="296"/>
      <c r="D100" s="299"/>
      <c r="E100" s="285"/>
      <c r="F100" s="286"/>
      <c r="G100" s="75" t="s">
        <v>327</v>
      </c>
      <c r="H100" s="82">
        <v>50</v>
      </c>
      <c r="I100" s="78"/>
      <c r="J100" s="23"/>
    </row>
    <row r="101" spans="2:10" ht="50.1" customHeight="1" x14ac:dyDescent="0.25">
      <c r="B101" s="54"/>
      <c r="C101" s="296"/>
      <c r="D101" s="299"/>
      <c r="E101" s="306" t="s">
        <v>328</v>
      </c>
      <c r="F101" s="310">
        <f>IF(SUM(H101:H106)=0,"",AVERAGE(H101:H106))</f>
        <v>40</v>
      </c>
      <c r="G101" s="72" t="s">
        <v>329</v>
      </c>
      <c r="H101" s="83">
        <v>20</v>
      </c>
      <c r="I101" s="80"/>
      <c r="J101" s="23"/>
    </row>
    <row r="102" spans="2:10" ht="72" customHeight="1" x14ac:dyDescent="0.25">
      <c r="B102" s="54"/>
      <c r="C102" s="296"/>
      <c r="D102" s="299"/>
      <c r="E102" s="284"/>
      <c r="F102" s="310"/>
      <c r="G102" s="62" t="s">
        <v>330</v>
      </c>
      <c r="H102" s="83">
        <v>50</v>
      </c>
      <c r="I102" s="65"/>
      <c r="J102" s="23"/>
    </row>
    <row r="103" spans="2:10" ht="72" customHeight="1" x14ac:dyDescent="0.25">
      <c r="B103" s="54"/>
      <c r="C103" s="296"/>
      <c r="D103" s="299"/>
      <c r="E103" s="284"/>
      <c r="F103" s="310"/>
      <c r="G103" s="62" t="s">
        <v>331</v>
      </c>
      <c r="H103" s="81">
        <v>50</v>
      </c>
      <c r="I103" s="65"/>
      <c r="J103" s="23"/>
    </row>
    <row r="104" spans="2:10" ht="72" customHeight="1" x14ac:dyDescent="0.25">
      <c r="B104" s="54"/>
      <c r="C104" s="296"/>
      <c r="D104" s="299"/>
      <c r="E104" s="284"/>
      <c r="F104" s="310"/>
      <c r="G104" s="62" t="s">
        <v>332</v>
      </c>
      <c r="H104" s="83">
        <v>20</v>
      </c>
      <c r="I104" s="65"/>
      <c r="J104" s="23"/>
    </row>
    <row r="105" spans="2:10" ht="72" customHeight="1" x14ac:dyDescent="0.25">
      <c r="B105" s="54"/>
      <c r="C105" s="296"/>
      <c r="D105" s="299"/>
      <c r="E105" s="284"/>
      <c r="F105" s="310"/>
      <c r="G105" s="62" t="s">
        <v>333</v>
      </c>
      <c r="H105" s="83">
        <v>50</v>
      </c>
      <c r="I105" s="65"/>
      <c r="J105" s="23"/>
    </row>
    <row r="106" spans="2:10" ht="72" customHeight="1" x14ac:dyDescent="0.25">
      <c r="B106" s="54"/>
      <c r="C106" s="297"/>
      <c r="D106" s="300"/>
      <c r="E106" s="302"/>
      <c r="F106" s="310"/>
      <c r="G106" s="66" t="s">
        <v>334</v>
      </c>
      <c r="H106" s="83">
        <v>50</v>
      </c>
      <c r="I106" s="67"/>
      <c r="J106" s="23"/>
    </row>
    <row r="107" spans="2:10" ht="5.25" customHeight="1" thickBot="1" x14ac:dyDescent="0.3">
      <c r="B107" s="56"/>
      <c r="C107" s="24"/>
      <c r="D107" s="24"/>
      <c r="E107" s="24"/>
      <c r="F107" s="178"/>
      <c r="G107" s="58"/>
      <c r="H107" s="24"/>
      <c r="I107" s="24"/>
      <c r="J107" s="25"/>
    </row>
    <row r="108" spans="2:10" ht="14.25" x14ac:dyDescent="0.25">
      <c r="B108" s="147"/>
      <c r="C108" s="147"/>
      <c r="D108" s="147"/>
      <c r="E108" s="147"/>
      <c r="F108" s="147"/>
      <c r="G108" s="149"/>
      <c r="H108" s="147"/>
      <c r="I108" s="147"/>
      <c r="J108" s="147"/>
    </row>
    <row r="109" spans="2:10" ht="14.25" x14ac:dyDescent="0.25">
      <c r="B109" s="147"/>
      <c r="C109" s="147"/>
      <c r="D109" s="147"/>
      <c r="E109" s="147"/>
      <c r="F109" s="42"/>
      <c r="G109" s="149"/>
      <c r="H109" s="147"/>
      <c r="I109" s="147"/>
      <c r="J109" s="147"/>
    </row>
    <row r="110" spans="2:10" ht="14.25" hidden="1" x14ac:dyDescent="0.25">
      <c r="B110" s="147"/>
      <c r="C110" s="147"/>
      <c r="D110" s="147"/>
      <c r="E110" s="147"/>
      <c r="F110" s="147"/>
      <c r="G110" s="149"/>
      <c r="H110" s="147"/>
      <c r="I110" s="147"/>
      <c r="J110" s="147"/>
    </row>
    <row r="111" spans="2:10" ht="14.25" hidden="1" x14ac:dyDescent="0.25">
      <c r="B111" s="147"/>
      <c r="C111" s="147"/>
      <c r="D111" s="147"/>
      <c r="E111" s="147"/>
      <c r="F111" s="147"/>
      <c r="G111" s="149"/>
      <c r="H111" s="147"/>
      <c r="I111" s="147"/>
      <c r="J111" s="147"/>
    </row>
    <row r="112" spans="2:10" ht="14.25" hidden="1" x14ac:dyDescent="0.25">
      <c r="B112" s="147"/>
      <c r="C112" s="147"/>
      <c r="D112" s="147"/>
      <c r="E112" s="147"/>
      <c r="F112" s="147"/>
      <c r="G112" s="149"/>
      <c r="H112" s="147"/>
      <c r="I112" s="147"/>
      <c r="J112" s="147"/>
    </row>
    <row r="113" spans="7:7" ht="14.25" hidden="1" x14ac:dyDescent="0.25">
      <c r="G113" s="149"/>
    </row>
    <row r="114" spans="7:7" ht="14.25" hidden="1" x14ac:dyDescent="0.25">
      <c r="G114" s="149"/>
    </row>
    <row r="115" spans="7:7" ht="14.25" hidden="1" x14ac:dyDescent="0.25">
      <c r="G115" s="149"/>
    </row>
    <row r="116" spans="7:7" ht="14.25" hidden="1" x14ac:dyDescent="0.25">
      <c r="G116" s="149"/>
    </row>
    <row r="117" spans="7:7" ht="14.25" hidden="1" x14ac:dyDescent="0.25">
      <c r="G117" s="149"/>
    </row>
    <row r="118" spans="7:7" ht="14.25" hidden="1" x14ac:dyDescent="0.25">
      <c r="G118" s="149"/>
    </row>
    <row r="119" spans="7:7" ht="14.25" hidden="1" customHeight="1" x14ac:dyDescent="0.25">
      <c r="G119" s="149"/>
    </row>
    <row r="120" spans="7:7" ht="14.25" hidden="1" customHeight="1" x14ac:dyDescent="0.25">
      <c r="G120" s="149"/>
    </row>
    <row r="121" spans="7:7" ht="14.25" hidden="1" customHeight="1" x14ac:dyDescent="0.25">
      <c r="G121" s="149"/>
    </row>
    <row r="122" spans="7:7" ht="14.25" hidden="1" customHeight="1" x14ac:dyDescent="0.25">
      <c r="G122" s="149"/>
    </row>
    <row r="123" spans="7:7" ht="14.25" hidden="1" customHeight="1" x14ac:dyDescent="0.25">
      <c r="G123" s="149"/>
    </row>
    <row r="124" spans="7:7" ht="14.25" hidden="1" customHeight="1" x14ac:dyDescent="0.25">
      <c r="G124" s="149"/>
    </row>
    <row r="125" spans="7:7" ht="14.25" hidden="1" customHeight="1" x14ac:dyDescent="0.25">
      <c r="G125" s="149"/>
    </row>
    <row r="126" spans="7:7" ht="14.25" hidden="1" customHeight="1" x14ac:dyDescent="0.25">
      <c r="G126" s="149"/>
    </row>
    <row r="127" spans="7:7" ht="14.25" hidden="1" customHeight="1" x14ac:dyDescent="0.25">
      <c r="G127" s="149"/>
    </row>
    <row r="128" spans="7:7" ht="0" hidden="1" customHeight="1" x14ac:dyDescent="0.25">
      <c r="G128" s="50"/>
    </row>
  </sheetData>
  <protectedRanges>
    <protectedRange sqref="F10:F106" name="Actual"/>
    <protectedRange sqref="I10:I85" name="Simulado_1"/>
    <protectedRange sqref="H10:H87" name="Simulado_1_1"/>
  </protectedRanges>
  <mergeCells count="30">
    <mergeCell ref="I8:I9"/>
    <mergeCell ref="E88:E95"/>
    <mergeCell ref="C5:F5"/>
    <mergeCell ref="C6:F6"/>
    <mergeCell ref="C8:C9"/>
    <mergeCell ref="D8:D9"/>
    <mergeCell ref="E8:E9"/>
    <mergeCell ref="F8:F9"/>
    <mergeCell ref="F75:F78"/>
    <mergeCell ref="E79:E82"/>
    <mergeCell ref="F79:F82"/>
    <mergeCell ref="F88:F95"/>
    <mergeCell ref="E83:E87"/>
    <mergeCell ref="F83:F87"/>
    <mergeCell ref="E96:E100"/>
    <mergeCell ref="F96:F100"/>
    <mergeCell ref="G8:G9"/>
    <mergeCell ref="C3:I3"/>
    <mergeCell ref="G5:I5"/>
    <mergeCell ref="G6:I6"/>
    <mergeCell ref="C10:C106"/>
    <mergeCell ref="D10:D106"/>
    <mergeCell ref="E10:E27"/>
    <mergeCell ref="F10:F27"/>
    <mergeCell ref="E28:E74"/>
    <mergeCell ref="F28:F74"/>
    <mergeCell ref="E75:E78"/>
    <mergeCell ref="E101:E106"/>
    <mergeCell ref="F101:F106"/>
    <mergeCell ref="H8:H9"/>
  </mergeCells>
  <conditionalFormatting sqref="G6">
    <cfRule type="cellIs" dxfId="86" priority="81" operator="between">
      <formula>80.5</formula>
      <formula>100</formula>
    </cfRule>
    <cfRule type="cellIs" dxfId="85" priority="82" operator="between">
      <formula>60.5</formula>
      <formula>80.4</formula>
    </cfRule>
    <cfRule type="cellIs" dxfId="84" priority="83" operator="between">
      <formula>40.5</formula>
      <formula>60.4</formula>
    </cfRule>
    <cfRule type="cellIs" dxfId="83" priority="84" operator="between">
      <formula>20.5</formula>
      <formula>40.4</formula>
    </cfRule>
    <cfRule type="cellIs" dxfId="82" priority="85" operator="between">
      <formula>0</formula>
      <formula>20.4</formula>
    </cfRule>
  </conditionalFormatting>
  <conditionalFormatting sqref="F10:F106">
    <cfRule type="cellIs" dxfId="81" priority="86" operator="between">
      <formula>81</formula>
      <formula>100</formula>
    </cfRule>
    <cfRule type="cellIs" dxfId="80" priority="87" operator="between">
      <formula>61</formula>
      <formula>80</formula>
    </cfRule>
    <cfRule type="cellIs" dxfId="79" priority="88" operator="between">
      <formula>41</formula>
      <formula>60</formula>
    </cfRule>
    <cfRule type="cellIs" dxfId="78" priority="89" operator="between">
      <formula>21</formula>
      <formula>40</formula>
    </cfRule>
    <cfRule type="cellIs" dxfId="77" priority="90" operator="between">
      <formula>1</formula>
      <formula>20</formula>
    </cfRule>
  </conditionalFormatting>
  <conditionalFormatting sqref="D10">
    <cfRule type="cellIs" dxfId="76" priority="76" operator="between">
      <formula>80.5</formula>
      <formula>100</formula>
    </cfRule>
    <cfRule type="cellIs" dxfId="75" priority="77" operator="between">
      <formula>60.4</formula>
      <formula>80.5</formula>
    </cfRule>
    <cfRule type="cellIs" dxfId="74" priority="78" operator="between">
      <formula>40.4</formula>
      <formula>60.5</formula>
    </cfRule>
    <cfRule type="cellIs" dxfId="73" priority="79" operator="between">
      <formula>20.5</formula>
      <formula>40.4</formula>
    </cfRule>
    <cfRule type="cellIs" dxfId="72" priority="80" operator="between">
      <formula>0.1</formula>
      <formula>20.4</formula>
    </cfRule>
  </conditionalFormatting>
  <conditionalFormatting sqref="H103 H10:H46 H76:H101">
    <cfRule type="cellIs" dxfId="71" priority="61" operator="between">
      <formula>81</formula>
      <formula>100</formula>
    </cfRule>
    <cfRule type="cellIs" dxfId="70" priority="62" operator="between">
      <formula>61</formula>
      <formula>80</formula>
    </cfRule>
    <cfRule type="cellIs" dxfId="69" priority="63" operator="between">
      <formula>41</formula>
      <formula>60</formula>
    </cfRule>
    <cfRule type="cellIs" dxfId="68" priority="64" operator="between">
      <formula>21</formula>
      <formula>40</formula>
    </cfRule>
    <cfRule type="cellIs" dxfId="67" priority="65" operator="between">
      <formula>1</formula>
      <formula>20</formula>
    </cfRule>
  </conditionalFormatting>
  <conditionalFormatting sqref="H47">
    <cfRule type="cellIs" dxfId="66" priority="56" operator="between">
      <formula>81</formula>
      <formula>100</formula>
    </cfRule>
    <cfRule type="cellIs" dxfId="65" priority="57" operator="between">
      <formula>61</formula>
      <formula>80</formula>
    </cfRule>
    <cfRule type="cellIs" dxfId="64" priority="58" operator="between">
      <formula>41</formula>
      <formula>60</formula>
    </cfRule>
    <cfRule type="cellIs" dxfId="63" priority="59" operator="between">
      <formula>21</formula>
      <formula>40</formula>
    </cfRule>
    <cfRule type="cellIs" dxfId="62" priority="60" operator="between">
      <formula>1</formula>
      <formula>20</formula>
    </cfRule>
  </conditionalFormatting>
  <conditionalFormatting sqref="H48">
    <cfRule type="cellIs" dxfId="61" priority="51" operator="between">
      <formula>81</formula>
      <formula>100</formula>
    </cfRule>
    <cfRule type="cellIs" dxfId="60" priority="52" operator="between">
      <formula>61</formula>
      <formula>80</formula>
    </cfRule>
    <cfRule type="cellIs" dxfId="59" priority="53" operator="between">
      <formula>41</formula>
      <formula>60</formula>
    </cfRule>
    <cfRule type="cellIs" dxfId="58" priority="54" operator="between">
      <formula>21</formula>
      <formula>40</formula>
    </cfRule>
    <cfRule type="cellIs" dxfId="57" priority="55" operator="between">
      <formula>1</formula>
      <formula>20</formula>
    </cfRule>
  </conditionalFormatting>
  <conditionalFormatting sqref="H49">
    <cfRule type="cellIs" dxfId="56" priority="46" operator="between">
      <formula>81</formula>
      <formula>100</formula>
    </cfRule>
    <cfRule type="cellIs" dxfId="55" priority="47" operator="between">
      <formula>61</formula>
      <formula>80</formula>
    </cfRule>
    <cfRule type="cellIs" dxfId="54" priority="48" operator="between">
      <formula>41</formula>
      <formula>60</formula>
    </cfRule>
    <cfRule type="cellIs" dxfId="53" priority="49" operator="between">
      <formula>21</formula>
      <formula>40</formula>
    </cfRule>
    <cfRule type="cellIs" dxfId="52" priority="50" operator="between">
      <formula>1</formula>
      <formula>20</formula>
    </cfRule>
  </conditionalFormatting>
  <conditionalFormatting sqref="H50:H64">
    <cfRule type="cellIs" dxfId="51" priority="41" operator="between">
      <formula>81</formula>
      <formula>100</formula>
    </cfRule>
    <cfRule type="cellIs" dxfId="50" priority="42" operator="between">
      <formula>61</formula>
      <formula>80</formula>
    </cfRule>
    <cfRule type="cellIs" dxfId="49" priority="43" operator="between">
      <formula>41</formula>
      <formula>60</formula>
    </cfRule>
    <cfRule type="cellIs" dxfId="48" priority="44" operator="between">
      <formula>21</formula>
      <formula>40</formula>
    </cfRule>
    <cfRule type="cellIs" dxfId="47" priority="45" operator="between">
      <formula>1</formula>
      <formula>20</formula>
    </cfRule>
  </conditionalFormatting>
  <conditionalFormatting sqref="H65:H66">
    <cfRule type="cellIs" dxfId="46" priority="36" operator="between">
      <formula>81</formula>
      <formula>100</formula>
    </cfRule>
    <cfRule type="cellIs" dxfId="45" priority="37" operator="between">
      <formula>61</formula>
      <formula>80</formula>
    </cfRule>
    <cfRule type="cellIs" dxfId="44" priority="38" operator="between">
      <formula>41</formula>
      <formula>60</formula>
    </cfRule>
    <cfRule type="cellIs" dxfId="43" priority="39" operator="between">
      <formula>21</formula>
      <formula>40</formula>
    </cfRule>
    <cfRule type="cellIs" dxfId="42" priority="40" operator="between">
      <formula>1</formula>
      <formula>20</formula>
    </cfRule>
  </conditionalFormatting>
  <conditionalFormatting sqref="H67">
    <cfRule type="cellIs" dxfId="41" priority="31" operator="between">
      <formula>81</formula>
      <formula>100</formula>
    </cfRule>
    <cfRule type="cellIs" dxfId="40" priority="32" operator="between">
      <formula>61</formula>
      <formula>80</formula>
    </cfRule>
    <cfRule type="cellIs" dxfId="39" priority="33" operator="between">
      <formula>41</formula>
      <formula>60</formula>
    </cfRule>
    <cfRule type="cellIs" dxfId="38" priority="34" operator="between">
      <formula>21</formula>
      <formula>40</formula>
    </cfRule>
    <cfRule type="cellIs" dxfId="37" priority="35" operator="between">
      <formula>1</formula>
      <formula>20</formula>
    </cfRule>
  </conditionalFormatting>
  <conditionalFormatting sqref="H68:H74">
    <cfRule type="cellIs" dxfId="36" priority="26" operator="between">
      <formula>81</formula>
      <formula>100</formula>
    </cfRule>
    <cfRule type="cellIs" dxfId="35" priority="27" operator="between">
      <formula>61</formula>
      <formula>80</formula>
    </cfRule>
    <cfRule type="cellIs" dxfId="34" priority="28" operator="between">
      <formula>41</formula>
      <formula>60</formula>
    </cfRule>
    <cfRule type="cellIs" dxfId="33" priority="29" operator="between">
      <formula>21</formula>
      <formula>40</formula>
    </cfRule>
    <cfRule type="cellIs" dxfId="32" priority="30" operator="between">
      <formula>1</formula>
      <formula>20</formula>
    </cfRule>
  </conditionalFormatting>
  <conditionalFormatting sqref="H75">
    <cfRule type="cellIs" dxfId="31" priority="21" operator="between">
      <formula>81</formula>
      <formula>100</formula>
    </cfRule>
    <cfRule type="cellIs" dxfId="30" priority="22" operator="between">
      <formula>61</formula>
      <formula>80</formula>
    </cfRule>
    <cfRule type="cellIs" dxfId="29" priority="23" operator="between">
      <formula>41</formula>
      <formula>60</formula>
    </cfRule>
    <cfRule type="cellIs" dxfId="28" priority="24" operator="between">
      <formula>21</formula>
      <formula>40</formula>
    </cfRule>
    <cfRule type="cellIs" dxfId="27" priority="25" operator="between">
      <formula>1</formula>
      <formula>20</formula>
    </cfRule>
  </conditionalFormatting>
  <conditionalFormatting sqref="H102">
    <cfRule type="cellIs" dxfId="26" priority="16" operator="between">
      <formula>81</formula>
      <formula>100</formula>
    </cfRule>
    <cfRule type="cellIs" dxfId="25" priority="17" operator="between">
      <formula>61</formula>
      <formula>80</formula>
    </cfRule>
    <cfRule type="cellIs" dxfId="24" priority="18" operator="between">
      <formula>41</formula>
      <formula>60</formula>
    </cfRule>
    <cfRule type="cellIs" dxfId="23" priority="19" operator="between">
      <formula>21</formula>
      <formula>40</formula>
    </cfRule>
    <cfRule type="cellIs" dxfId="22" priority="20" operator="between">
      <formula>1</formula>
      <formula>20</formula>
    </cfRule>
  </conditionalFormatting>
  <conditionalFormatting sqref="H104">
    <cfRule type="cellIs" dxfId="21" priority="11" operator="between">
      <formula>81</formula>
      <formula>100</formula>
    </cfRule>
    <cfRule type="cellIs" dxfId="20" priority="12" operator="between">
      <formula>61</formula>
      <formula>80</formula>
    </cfRule>
    <cfRule type="cellIs" dxfId="19" priority="13" operator="between">
      <formula>41</formula>
      <formula>60</formula>
    </cfRule>
    <cfRule type="cellIs" dxfId="18" priority="14" operator="between">
      <formula>21</formula>
      <formula>40</formula>
    </cfRule>
    <cfRule type="cellIs" dxfId="17" priority="15" operator="between">
      <formula>1</formula>
      <formula>20</formula>
    </cfRule>
  </conditionalFormatting>
  <conditionalFormatting sqref="H105">
    <cfRule type="cellIs" dxfId="16" priority="6" operator="between">
      <formula>81</formula>
      <formula>100</formula>
    </cfRule>
    <cfRule type="cellIs" dxfId="15" priority="7" operator="between">
      <formula>61</formula>
      <formula>80</formula>
    </cfRule>
    <cfRule type="cellIs" dxfId="14" priority="8" operator="between">
      <formula>41</formula>
      <formula>60</formula>
    </cfRule>
    <cfRule type="cellIs" dxfId="13" priority="9" operator="between">
      <formula>21</formula>
      <formula>40</formula>
    </cfRule>
    <cfRule type="cellIs" dxfId="12" priority="10" operator="between">
      <formula>1</formula>
      <formula>20</formula>
    </cfRule>
  </conditionalFormatting>
  <conditionalFormatting sqref="H106">
    <cfRule type="cellIs" dxfId="11" priority="1" operator="between">
      <formula>81</formula>
      <formula>100</formula>
    </cfRule>
    <cfRule type="cellIs" dxfId="10" priority="2" operator="between">
      <formula>61</formula>
      <formula>80</formula>
    </cfRule>
    <cfRule type="cellIs" dxfId="9" priority="3" operator="between">
      <formula>41</formula>
      <formula>60</formula>
    </cfRule>
    <cfRule type="cellIs" dxfId="8" priority="4" operator="between">
      <formula>21</formula>
      <formula>40</formula>
    </cfRule>
    <cfRule type="cellIs" dxfId="7" priority="5" operator="between">
      <formula>1</formula>
      <formula>20</formula>
    </cfRule>
  </conditionalFormatting>
  <dataValidations count="5">
    <dataValidation type="whole" operator="equal" allowBlank="1" showInputMessage="1" showErrorMessage="1" errorTitle="ATENCIÓN!" error="No se pueden modificar datos aquí" sqref="C5:D5">
      <formula1>578457854578547000</formula1>
    </dataValidation>
    <dataValidation type="whole" allowBlank="1" showInputMessage="1" showErrorMessage="1" error="ERROR. DATO NO PERMITIDO" sqref="H10:H87">
      <formula1>0</formula1>
      <formula2>100</formula2>
    </dataValidation>
    <dataValidation type="whole" allowBlank="1" showInputMessage="1" showErrorMessage="1" error="ERROR. NO DEBE DILIGENCIAR ESTA CELDA_x000a_" sqref="G6:I6">
      <formula1>88888888888888</formula1>
      <formula2>9999999999999990000</formula2>
    </dataValidation>
    <dataValidation type="whole" allowBlank="1" showInputMessage="1" showErrorMessage="1" error="ERROR. NO DEBE DILIGENCIAR ESTA CELDA" sqref="D10:D106">
      <formula1>899999</formula1>
      <formula2>99999999</formula2>
    </dataValidation>
    <dataValidation type="whole" allowBlank="1" showInputMessage="1" showErrorMessage="1" error="ERROR. NO DEBE DILIGENCIAR ESTA CELDA" sqref="F10:F106">
      <formula1>7999999</formula1>
      <formula2>99999999</formula2>
    </dataValidation>
  </dataValidations>
  <pageMargins left="0.7" right="0.7" top="0.75" bottom="0.75" header="0.3" footer="0.3"/>
  <pageSetup orientation="portrait" horizontalDpi="4294967294" verticalDpi="300" r:id="rId1"/>
  <ignoredErrors>
    <ignoredError sqref="F10:F106"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0"/>
  <sheetViews>
    <sheetView showGridLines="0" topLeftCell="A10" zoomScale="88" zoomScaleNormal="80" workbookViewId="0">
      <selection activeCell="C3" sqref="C3:T3"/>
    </sheetView>
  </sheetViews>
  <sheetFormatPr baseColWidth="10" defaultColWidth="0" defaultRowHeight="14.25" zeroHeight="1" x14ac:dyDescent="0.2"/>
  <cols>
    <col min="1" max="1" width="0.85546875" style="29" customWidth="1"/>
    <col min="2" max="2" width="1.7109375" style="29" customWidth="1"/>
    <col min="3" max="20" width="11.42578125" style="29" customWidth="1"/>
    <col min="21" max="21" width="1" style="29" customWidth="1"/>
    <col min="22" max="22" width="3.85546875" style="29" customWidth="1"/>
    <col min="23" max="16384" width="11.42578125" style="29" hidden="1"/>
  </cols>
  <sheetData>
    <row r="1" spans="2:21" ht="8.25" customHeight="1" thickBot="1" x14ac:dyDescent="0.25">
      <c r="B1" s="26"/>
      <c r="C1" s="27"/>
      <c r="D1" s="27"/>
      <c r="E1" s="27"/>
      <c r="F1" s="27"/>
      <c r="G1" s="27"/>
      <c r="H1" s="27"/>
      <c r="I1" s="27"/>
      <c r="J1" s="27"/>
      <c r="K1" s="27"/>
      <c r="L1" s="27"/>
      <c r="M1" s="27"/>
      <c r="N1" s="27"/>
      <c r="O1" s="27"/>
      <c r="P1" s="27"/>
      <c r="Q1" s="27"/>
      <c r="R1" s="27"/>
      <c r="S1" s="27"/>
      <c r="T1" s="27"/>
      <c r="U1" s="28"/>
    </row>
    <row r="2" spans="2:21" ht="92.25" customHeight="1" x14ac:dyDescent="0.2">
      <c r="B2" s="26"/>
      <c r="C2" s="27"/>
      <c r="D2" s="27"/>
      <c r="E2" s="27"/>
      <c r="F2" s="27"/>
      <c r="G2" s="27"/>
      <c r="H2" s="27"/>
      <c r="I2" s="27"/>
      <c r="J2" s="27"/>
      <c r="K2" s="27"/>
      <c r="L2" s="27"/>
      <c r="M2" s="27"/>
      <c r="N2" s="27"/>
      <c r="O2" s="27"/>
      <c r="P2" s="27"/>
      <c r="Q2" s="27"/>
      <c r="R2" s="27"/>
      <c r="S2" s="27"/>
      <c r="T2" s="27"/>
      <c r="U2" s="28"/>
    </row>
    <row r="3" spans="2:21" ht="25.5" x14ac:dyDescent="0.2">
      <c r="B3" s="30"/>
      <c r="C3" s="242" t="s">
        <v>335</v>
      </c>
      <c r="D3" s="243"/>
      <c r="E3" s="243"/>
      <c r="F3" s="243"/>
      <c r="G3" s="243"/>
      <c r="H3" s="243"/>
      <c r="I3" s="243"/>
      <c r="J3" s="243"/>
      <c r="K3" s="243"/>
      <c r="L3" s="243"/>
      <c r="M3" s="243"/>
      <c r="N3" s="243"/>
      <c r="O3" s="243"/>
      <c r="P3" s="243"/>
      <c r="Q3" s="243"/>
      <c r="R3" s="243"/>
      <c r="S3" s="243"/>
      <c r="T3" s="243"/>
      <c r="U3" s="31"/>
    </row>
    <row r="4" spans="2:21" ht="6.75" customHeight="1" x14ac:dyDescent="0.2">
      <c r="B4" s="30"/>
      <c r="C4" s="32"/>
      <c r="D4" s="32"/>
      <c r="E4" s="32"/>
      <c r="F4" s="32"/>
      <c r="G4" s="32"/>
      <c r="H4" s="32"/>
      <c r="I4" s="32"/>
      <c r="J4" s="32"/>
      <c r="K4" s="32"/>
      <c r="L4" s="32"/>
      <c r="M4" s="32"/>
      <c r="N4" s="32"/>
      <c r="O4" s="32"/>
      <c r="P4" s="32"/>
      <c r="Q4" s="32"/>
      <c r="R4" s="32"/>
      <c r="S4" s="32"/>
      <c r="T4" s="32"/>
      <c r="U4" s="31"/>
    </row>
    <row r="5" spans="2:21" x14ac:dyDescent="0.2">
      <c r="B5" s="30"/>
      <c r="C5" s="32"/>
      <c r="D5" s="32"/>
      <c r="E5" s="32"/>
      <c r="F5" s="32"/>
      <c r="G5" s="32"/>
      <c r="H5" s="32"/>
      <c r="I5" s="32"/>
      <c r="J5" s="32"/>
      <c r="K5" s="32"/>
      <c r="L5" s="32"/>
      <c r="M5" s="32"/>
      <c r="N5" s="32"/>
      <c r="O5" s="32"/>
      <c r="P5" s="32"/>
      <c r="Q5" s="32"/>
      <c r="R5" s="32"/>
      <c r="S5" s="32"/>
      <c r="T5" s="32"/>
      <c r="U5" s="31"/>
    </row>
    <row r="6" spans="2:21" ht="18" customHeight="1" x14ac:dyDescent="0.25">
      <c r="B6" s="30"/>
      <c r="C6" s="179" t="s">
        <v>336</v>
      </c>
      <c r="D6" s="45"/>
      <c r="E6" s="46"/>
      <c r="F6" s="46"/>
      <c r="G6" s="46"/>
      <c r="H6" s="46"/>
      <c r="I6" s="45"/>
      <c r="J6" s="45"/>
      <c r="K6" s="45"/>
      <c r="L6" s="46"/>
      <c r="M6" s="46"/>
      <c r="N6" s="46"/>
      <c r="O6" s="46"/>
      <c r="P6" s="46"/>
      <c r="Q6" s="46"/>
      <c r="R6" s="46"/>
      <c r="S6" s="46"/>
      <c r="T6" s="46"/>
      <c r="U6" s="31"/>
    </row>
    <row r="7" spans="2:21" x14ac:dyDescent="0.2">
      <c r="B7" s="30"/>
      <c r="E7" s="32"/>
      <c r="F7" s="32"/>
      <c r="G7" s="32"/>
      <c r="H7" s="32"/>
      <c r="L7" s="32"/>
      <c r="M7" s="32"/>
      <c r="N7" s="32"/>
      <c r="O7" s="32"/>
      <c r="P7" s="32"/>
      <c r="Q7" s="32"/>
      <c r="R7" s="32"/>
      <c r="S7" s="32"/>
      <c r="T7" s="32"/>
      <c r="U7" s="31"/>
    </row>
    <row r="8" spans="2:21" x14ac:dyDescent="0.2">
      <c r="B8" s="30"/>
      <c r="E8" s="32"/>
      <c r="F8" s="32"/>
      <c r="G8" s="32"/>
      <c r="H8" s="32"/>
      <c r="L8" s="32"/>
      <c r="M8" s="32"/>
      <c r="N8" s="32"/>
      <c r="O8" s="32"/>
      <c r="P8" s="32"/>
      <c r="Q8" s="32"/>
      <c r="R8" s="32"/>
      <c r="S8" s="32"/>
      <c r="T8" s="32"/>
      <c r="U8" s="31"/>
    </row>
    <row r="9" spans="2:21" x14ac:dyDescent="0.2">
      <c r="B9" s="30"/>
      <c r="E9" s="32"/>
      <c r="F9" s="32"/>
      <c r="G9" s="32"/>
      <c r="H9" s="32"/>
      <c r="I9" s="32"/>
      <c r="L9" s="32"/>
      <c r="M9" s="32"/>
      <c r="N9" s="32"/>
      <c r="O9" s="32"/>
      <c r="P9" s="32"/>
      <c r="Q9" s="32"/>
      <c r="R9" s="32"/>
      <c r="S9" s="32"/>
      <c r="T9" s="32"/>
      <c r="U9" s="31"/>
    </row>
    <row r="10" spans="2:21" x14ac:dyDescent="0.2">
      <c r="B10" s="30"/>
      <c r="C10" s="32"/>
      <c r="D10" s="32"/>
      <c r="E10" s="32"/>
      <c r="F10" s="32"/>
      <c r="G10" s="32"/>
      <c r="H10" s="32"/>
      <c r="J10" s="32"/>
      <c r="K10" s="32"/>
      <c r="L10" s="32"/>
      <c r="M10" s="32"/>
      <c r="N10" s="32"/>
      <c r="O10" s="32"/>
      <c r="P10" s="32"/>
      <c r="Q10" s="32"/>
      <c r="R10" s="32"/>
      <c r="S10" s="32"/>
      <c r="T10" s="32"/>
      <c r="U10" s="31"/>
    </row>
    <row r="11" spans="2:21" x14ac:dyDescent="0.2">
      <c r="B11" s="30"/>
      <c r="C11" s="32"/>
      <c r="D11" s="32"/>
      <c r="E11" s="32"/>
      <c r="F11" s="32"/>
      <c r="G11" s="32"/>
      <c r="H11" s="32"/>
      <c r="I11" s="32"/>
      <c r="J11" s="32" t="s">
        <v>337</v>
      </c>
      <c r="K11" s="32" t="s">
        <v>338</v>
      </c>
      <c r="L11" s="32"/>
      <c r="M11" s="32"/>
      <c r="N11" s="32"/>
      <c r="O11" s="32"/>
      <c r="P11" s="32"/>
      <c r="Q11" s="32"/>
      <c r="R11" s="32"/>
      <c r="S11" s="32"/>
      <c r="T11" s="32"/>
      <c r="U11" s="31"/>
    </row>
    <row r="12" spans="2:21" x14ac:dyDescent="0.2">
      <c r="B12" s="30"/>
      <c r="C12" s="32"/>
      <c r="D12" s="32"/>
      <c r="E12" s="32"/>
      <c r="F12" s="32"/>
      <c r="G12" s="32"/>
      <c r="H12" s="32"/>
      <c r="I12" s="32" t="str">
        <f>+Inicio!C5</f>
        <v xml:space="preserve">POLÍTICA TRANSPARENCIA Y ACCESO A LA INFORMACIÓN </v>
      </c>
      <c r="J12" s="32">
        <v>100</v>
      </c>
      <c r="K12" s="33">
        <f>+Autodiagnóstico!G6</f>
        <v>55.185567010309278</v>
      </c>
      <c r="L12" s="32"/>
      <c r="M12" s="32"/>
      <c r="N12" s="32"/>
      <c r="O12" s="32"/>
      <c r="P12" s="32"/>
      <c r="Q12" s="32"/>
      <c r="R12" s="32"/>
      <c r="S12" s="32"/>
      <c r="T12" s="32"/>
      <c r="U12" s="31"/>
    </row>
    <row r="13" spans="2:21" x14ac:dyDescent="0.2">
      <c r="B13" s="30"/>
      <c r="C13" s="32"/>
      <c r="D13" s="32"/>
      <c r="E13" s="32"/>
      <c r="F13" s="32"/>
      <c r="G13" s="32"/>
      <c r="H13" s="32"/>
      <c r="I13" s="32"/>
      <c r="K13" s="32"/>
      <c r="L13" s="32"/>
      <c r="M13" s="32"/>
      <c r="N13" s="32"/>
      <c r="O13" s="32"/>
      <c r="P13" s="32"/>
      <c r="Q13" s="32"/>
      <c r="R13" s="32"/>
      <c r="S13" s="32"/>
      <c r="T13" s="32"/>
      <c r="U13" s="31"/>
    </row>
    <row r="14" spans="2:21" x14ac:dyDescent="0.2">
      <c r="B14" s="30"/>
      <c r="C14" s="32"/>
      <c r="D14" s="32"/>
      <c r="E14" s="32"/>
      <c r="F14" s="32"/>
      <c r="G14" s="32"/>
      <c r="H14" s="32"/>
      <c r="I14" s="32"/>
      <c r="J14" s="32"/>
      <c r="K14" s="32"/>
      <c r="L14" s="32"/>
      <c r="M14" s="32"/>
      <c r="N14" s="32"/>
      <c r="O14" s="32"/>
      <c r="P14" s="32"/>
      <c r="Q14" s="32"/>
      <c r="R14" s="32"/>
      <c r="S14" s="32"/>
      <c r="T14" s="32"/>
      <c r="U14" s="31"/>
    </row>
    <row r="15" spans="2:21" x14ac:dyDescent="0.2">
      <c r="B15" s="30"/>
      <c r="C15" s="32"/>
      <c r="D15" s="32"/>
      <c r="E15" s="32"/>
      <c r="F15" s="32"/>
      <c r="G15" s="32"/>
      <c r="H15" s="32"/>
      <c r="I15" s="32"/>
      <c r="J15" s="32"/>
      <c r="K15" s="32"/>
      <c r="L15" s="32"/>
      <c r="M15" s="32"/>
      <c r="N15" s="32"/>
      <c r="O15" s="32"/>
      <c r="P15" s="32"/>
      <c r="Q15" s="32"/>
      <c r="R15" s="32"/>
      <c r="S15" s="32"/>
      <c r="T15" s="32"/>
      <c r="U15" s="31"/>
    </row>
    <row r="16" spans="2:21" x14ac:dyDescent="0.2">
      <c r="B16" s="30"/>
      <c r="C16" s="32"/>
      <c r="D16" s="32"/>
      <c r="E16" s="32"/>
      <c r="F16" s="32"/>
      <c r="G16" s="32"/>
      <c r="H16" s="32"/>
      <c r="I16" s="32"/>
      <c r="J16" s="32"/>
      <c r="K16" s="32"/>
      <c r="L16" s="32"/>
      <c r="M16" s="32"/>
      <c r="N16" s="32"/>
      <c r="O16" s="32"/>
      <c r="P16" s="32"/>
      <c r="Q16" s="32"/>
      <c r="R16" s="32"/>
      <c r="S16" s="32"/>
      <c r="T16" s="32"/>
      <c r="U16" s="31"/>
    </row>
    <row r="17" spans="2:21" x14ac:dyDescent="0.2">
      <c r="B17" s="30"/>
      <c r="C17" s="32"/>
      <c r="D17" s="32"/>
      <c r="E17" s="32"/>
      <c r="F17" s="32"/>
      <c r="G17" s="32"/>
      <c r="H17" s="32"/>
      <c r="I17" s="32"/>
      <c r="J17" s="32"/>
      <c r="K17" s="32"/>
      <c r="L17" s="32"/>
      <c r="M17" s="32"/>
      <c r="N17" s="32"/>
      <c r="O17" s="32"/>
      <c r="P17" s="32"/>
      <c r="Q17" s="32"/>
      <c r="R17" s="32"/>
      <c r="S17" s="32"/>
      <c r="T17" s="32"/>
      <c r="U17" s="31"/>
    </row>
    <row r="18" spans="2:21" x14ac:dyDescent="0.2">
      <c r="B18" s="30"/>
      <c r="C18" s="32"/>
      <c r="D18" s="32"/>
      <c r="E18" s="32"/>
      <c r="F18" s="32"/>
      <c r="G18" s="32"/>
      <c r="H18" s="32"/>
      <c r="I18" s="32"/>
      <c r="J18" s="32"/>
      <c r="K18" s="32"/>
      <c r="L18" s="32"/>
      <c r="M18" s="32"/>
      <c r="N18" s="32"/>
      <c r="O18" s="32"/>
      <c r="P18" s="32"/>
      <c r="Q18" s="32"/>
      <c r="R18" s="32"/>
      <c r="S18" s="32"/>
      <c r="T18" s="32"/>
      <c r="U18" s="31"/>
    </row>
    <row r="19" spans="2:21" x14ac:dyDescent="0.2">
      <c r="B19" s="30"/>
      <c r="C19" s="32"/>
      <c r="D19" s="32"/>
      <c r="E19" s="32"/>
      <c r="F19" s="32"/>
      <c r="G19" s="32"/>
      <c r="H19" s="32"/>
      <c r="I19" s="32"/>
      <c r="J19" s="32"/>
      <c r="K19" s="32"/>
      <c r="L19" s="32"/>
      <c r="M19" s="32"/>
      <c r="N19" s="32"/>
      <c r="O19" s="32"/>
      <c r="P19" s="32"/>
      <c r="Q19" s="32"/>
      <c r="R19" s="32"/>
      <c r="S19" s="32"/>
      <c r="T19" s="32"/>
      <c r="U19" s="31"/>
    </row>
    <row r="20" spans="2:21" x14ac:dyDescent="0.2">
      <c r="B20" s="30"/>
      <c r="C20" s="32"/>
      <c r="D20" s="32"/>
      <c r="E20" s="32"/>
      <c r="F20" s="32"/>
      <c r="G20" s="32"/>
      <c r="H20" s="32"/>
      <c r="I20" s="32"/>
      <c r="J20" s="32"/>
      <c r="K20" s="32"/>
      <c r="L20" s="32"/>
      <c r="M20" s="32"/>
      <c r="N20" s="32"/>
      <c r="O20" s="32"/>
      <c r="P20" s="32"/>
      <c r="Q20" s="32"/>
      <c r="R20" s="32"/>
      <c r="S20" s="32"/>
      <c r="T20" s="32"/>
      <c r="U20" s="31"/>
    </row>
    <row r="21" spans="2:21" x14ac:dyDescent="0.2">
      <c r="B21" s="30"/>
      <c r="C21" s="32"/>
      <c r="D21" s="32"/>
      <c r="E21" s="32"/>
      <c r="F21" s="32"/>
      <c r="G21" s="32"/>
      <c r="H21" s="32"/>
      <c r="I21" s="32"/>
      <c r="J21" s="32"/>
      <c r="K21" s="32"/>
      <c r="L21" s="32"/>
      <c r="M21" s="32"/>
      <c r="N21" s="32"/>
      <c r="O21" s="32"/>
      <c r="P21" s="32"/>
      <c r="Q21" s="32"/>
      <c r="R21" s="32"/>
      <c r="S21" s="32"/>
      <c r="T21" s="32"/>
      <c r="U21" s="31"/>
    </row>
    <row r="22" spans="2:21" x14ac:dyDescent="0.2">
      <c r="B22" s="30"/>
      <c r="C22" s="32"/>
      <c r="D22" s="32"/>
      <c r="E22" s="32"/>
      <c r="F22" s="32"/>
      <c r="G22" s="32"/>
      <c r="H22" s="32"/>
      <c r="I22" s="32"/>
      <c r="J22" s="32"/>
      <c r="K22" s="32"/>
      <c r="L22" s="32"/>
      <c r="M22" s="32"/>
      <c r="N22" s="32"/>
      <c r="O22" s="32"/>
      <c r="P22" s="32"/>
      <c r="Q22" s="32"/>
      <c r="R22" s="32"/>
      <c r="S22" s="32"/>
      <c r="T22" s="32"/>
      <c r="U22" s="31"/>
    </row>
    <row r="23" spans="2:21" x14ac:dyDescent="0.2">
      <c r="B23" s="30"/>
      <c r="C23" s="32"/>
      <c r="D23" s="32"/>
      <c r="E23" s="32"/>
      <c r="F23" s="32"/>
      <c r="G23" s="32"/>
      <c r="H23" s="32"/>
      <c r="I23" s="32"/>
      <c r="J23" s="32"/>
      <c r="K23" s="32"/>
      <c r="L23" s="32"/>
      <c r="M23" s="32"/>
      <c r="N23" s="32"/>
      <c r="O23" s="32"/>
      <c r="P23" s="32"/>
      <c r="Q23" s="32"/>
      <c r="R23" s="32"/>
      <c r="S23" s="32"/>
      <c r="T23" s="32"/>
      <c r="U23" s="31"/>
    </row>
    <row r="24" spans="2:21" x14ac:dyDescent="0.2">
      <c r="B24" s="30"/>
      <c r="C24" s="32"/>
      <c r="D24" s="32"/>
      <c r="E24" s="32"/>
      <c r="F24" s="32"/>
      <c r="G24" s="32"/>
      <c r="H24" s="32"/>
      <c r="I24" s="32"/>
      <c r="J24" s="32"/>
      <c r="K24" s="32"/>
      <c r="L24" s="32"/>
      <c r="M24" s="32"/>
      <c r="N24" s="32"/>
      <c r="O24" s="32"/>
      <c r="P24" s="32"/>
      <c r="Q24" s="32"/>
      <c r="R24" s="32"/>
      <c r="S24" s="32"/>
      <c r="T24" s="32"/>
      <c r="U24" s="31"/>
    </row>
    <row r="25" spans="2:21" x14ac:dyDescent="0.2">
      <c r="B25" s="30"/>
      <c r="C25" s="32"/>
      <c r="D25" s="32"/>
      <c r="E25" s="32"/>
      <c r="F25" s="32"/>
      <c r="G25" s="32"/>
      <c r="H25" s="32"/>
      <c r="I25" s="32"/>
      <c r="J25" s="32"/>
      <c r="K25" s="32"/>
      <c r="L25" s="32"/>
      <c r="M25" s="32"/>
      <c r="N25" s="32"/>
      <c r="O25" s="32"/>
      <c r="P25" s="32"/>
      <c r="Q25" s="32"/>
      <c r="R25" s="32"/>
      <c r="S25" s="32"/>
      <c r="T25" s="32"/>
      <c r="U25" s="31"/>
    </row>
    <row r="26" spans="2:21" x14ac:dyDescent="0.2">
      <c r="B26" s="30"/>
      <c r="C26" s="32"/>
      <c r="D26" s="32"/>
      <c r="E26" s="32"/>
      <c r="F26" s="32"/>
      <c r="G26" s="32"/>
      <c r="H26" s="32"/>
      <c r="I26" s="32"/>
      <c r="J26" s="32"/>
      <c r="K26" s="32"/>
      <c r="L26" s="32"/>
      <c r="M26" s="32"/>
      <c r="N26" s="32"/>
      <c r="O26" s="32"/>
      <c r="P26" s="32"/>
      <c r="Q26" s="32"/>
      <c r="R26" s="32"/>
      <c r="S26" s="32"/>
      <c r="T26" s="32"/>
      <c r="U26" s="31"/>
    </row>
    <row r="27" spans="2:21" x14ac:dyDescent="0.2">
      <c r="B27" s="30"/>
      <c r="C27" s="32"/>
      <c r="D27" s="32"/>
      <c r="E27" s="32"/>
      <c r="F27" s="32"/>
      <c r="G27" s="32"/>
      <c r="H27" s="32"/>
      <c r="I27" s="32"/>
      <c r="J27" s="32"/>
      <c r="K27" s="32"/>
      <c r="L27" s="32"/>
      <c r="M27" s="32"/>
      <c r="N27" s="32"/>
      <c r="O27" s="32"/>
      <c r="P27" s="32"/>
      <c r="Q27" s="32"/>
      <c r="R27" s="32"/>
      <c r="S27" s="32"/>
      <c r="T27" s="32"/>
      <c r="U27" s="31"/>
    </row>
    <row r="28" spans="2:21" x14ac:dyDescent="0.2">
      <c r="B28" s="30"/>
      <c r="C28" s="32"/>
      <c r="D28" s="32"/>
      <c r="E28" s="32"/>
      <c r="F28" s="32"/>
      <c r="G28" s="32"/>
      <c r="H28" s="32"/>
      <c r="I28" s="32"/>
      <c r="J28" s="32"/>
      <c r="K28" s="32"/>
      <c r="L28" s="32"/>
      <c r="M28" s="32"/>
      <c r="N28" s="32"/>
      <c r="O28" s="32"/>
      <c r="P28" s="32"/>
      <c r="Q28" s="32"/>
      <c r="R28" s="32"/>
      <c r="S28" s="32"/>
      <c r="T28" s="32"/>
      <c r="U28" s="31"/>
    </row>
    <row r="29" spans="2:21" x14ac:dyDescent="0.2">
      <c r="B29" s="30"/>
      <c r="C29" s="32"/>
      <c r="D29" s="32"/>
      <c r="E29" s="32"/>
      <c r="F29" s="32"/>
      <c r="G29" s="32"/>
      <c r="H29" s="32"/>
      <c r="I29" s="32"/>
      <c r="J29" s="32"/>
      <c r="K29" s="32"/>
      <c r="L29" s="32"/>
      <c r="M29" s="32"/>
      <c r="N29" s="32"/>
      <c r="O29" s="32"/>
      <c r="P29" s="32"/>
      <c r="Q29" s="32"/>
      <c r="R29" s="32"/>
      <c r="S29" s="32"/>
      <c r="T29" s="32"/>
      <c r="U29" s="31"/>
    </row>
    <row r="30" spans="2:21" ht="18" customHeight="1" x14ac:dyDescent="0.25">
      <c r="B30" s="30"/>
      <c r="C30" s="179" t="s">
        <v>339</v>
      </c>
      <c r="D30" s="45"/>
      <c r="E30" s="46"/>
      <c r="F30" s="46"/>
      <c r="G30" s="46"/>
      <c r="H30" s="46"/>
      <c r="I30" s="45"/>
      <c r="J30" s="45"/>
      <c r="K30" s="45"/>
      <c r="L30" s="46"/>
      <c r="M30" s="46"/>
      <c r="N30" s="46"/>
      <c r="O30" s="46"/>
      <c r="P30" s="46"/>
      <c r="Q30" s="46"/>
      <c r="R30" s="46"/>
      <c r="S30" s="46"/>
      <c r="T30" s="46"/>
      <c r="U30" s="31"/>
    </row>
    <row r="31" spans="2:21" x14ac:dyDescent="0.2">
      <c r="B31" s="30"/>
      <c r="C31" s="32"/>
      <c r="D31" s="32"/>
      <c r="E31" s="32"/>
      <c r="F31" s="32"/>
      <c r="G31" s="32"/>
      <c r="H31" s="32"/>
      <c r="I31" s="32"/>
      <c r="J31" s="32"/>
      <c r="K31" s="32"/>
      <c r="L31" s="32"/>
      <c r="M31" s="32"/>
      <c r="N31" s="32"/>
      <c r="O31" s="32"/>
      <c r="P31" s="32"/>
      <c r="Q31" s="32"/>
      <c r="R31" s="32"/>
      <c r="S31" s="32"/>
      <c r="T31" s="32"/>
      <c r="U31" s="31"/>
    </row>
    <row r="32" spans="2:21" x14ac:dyDescent="0.2">
      <c r="B32" s="30"/>
      <c r="C32" s="32"/>
      <c r="D32" s="32"/>
      <c r="E32" s="32"/>
      <c r="F32" s="32"/>
      <c r="G32" s="32"/>
      <c r="H32" s="32"/>
      <c r="I32" s="32"/>
      <c r="K32" s="333"/>
      <c r="L32" s="333"/>
      <c r="M32" s="333"/>
      <c r="N32" s="333"/>
      <c r="O32" s="32"/>
      <c r="P32" s="32"/>
      <c r="Q32" s="32"/>
      <c r="R32" s="32"/>
      <c r="S32" s="32"/>
      <c r="T32" s="32"/>
      <c r="U32" s="31"/>
    </row>
    <row r="33" spans="2:21" ht="15" x14ac:dyDescent="0.25">
      <c r="B33" s="30"/>
      <c r="E33" s="32"/>
      <c r="F33" s="32"/>
      <c r="K33" s="47"/>
      <c r="O33" s="32"/>
      <c r="P33" s="32"/>
      <c r="Q33" s="32"/>
      <c r="R33" s="32"/>
      <c r="S33" s="32"/>
      <c r="T33" s="32"/>
      <c r="U33" s="31"/>
    </row>
    <row r="34" spans="2:21" x14ac:dyDescent="0.2">
      <c r="B34" s="30"/>
      <c r="C34" s="32"/>
      <c r="D34" s="32"/>
      <c r="E34" s="32"/>
      <c r="F34" s="32"/>
      <c r="G34" s="32"/>
      <c r="H34" s="32"/>
      <c r="I34" s="32"/>
      <c r="J34" s="32"/>
      <c r="K34" s="32"/>
      <c r="L34" s="32"/>
      <c r="M34" s="32"/>
      <c r="N34" s="32"/>
      <c r="O34" s="32"/>
      <c r="P34" s="32"/>
      <c r="Q34" s="32"/>
      <c r="R34" s="32"/>
      <c r="S34" s="32"/>
      <c r="T34" s="32"/>
      <c r="U34" s="31"/>
    </row>
    <row r="35" spans="2:21" x14ac:dyDescent="0.2">
      <c r="B35" s="30"/>
      <c r="E35" s="32"/>
      <c r="F35" s="32"/>
      <c r="G35" s="32"/>
      <c r="H35" s="32"/>
      <c r="I35" s="32" t="s">
        <v>340</v>
      </c>
      <c r="J35" s="29" t="s">
        <v>337</v>
      </c>
      <c r="K35" s="32" t="s">
        <v>338</v>
      </c>
      <c r="L35" s="32"/>
      <c r="P35" s="32"/>
      <c r="Q35" s="32"/>
      <c r="R35" s="32"/>
      <c r="S35" s="32"/>
      <c r="T35" s="32"/>
      <c r="U35" s="31"/>
    </row>
    <row r="36" spans="2:21" x14ac:dyDescent="0.2">
      <c r="B36" s="30"/>
      <c r="E36" s="32"/>
      <c r="F36" s="32"/>
      <c r="G36" s="32"/>
      <c r="H36" s="32"/>
      <c r="I36" s="32" t="str">
        <f>+Autodiagnóstico!E10</f>
        <v>Transparencia pasiva</v>
      </c>
      <c r="J36" s="29">
        <v>100</v>
      </c>
      <c r="K36" s="33">
        <f>+Autodiagnóstico!F10</f>
        <v>67.277777777777771</v>
      </c>
      <c r="L36" s="32"/>
      <c r="P36" s="32"/>
      <c r="Q36" s="32"/>
      <c r="R36" s="32"/>
      <c r="S36" s="32"/>
      <c r="T36" s="32"/>
      <c r="U36" s="31"/>
    </row>
    <row r="37" spans="2:21" x14ac:dyDescent="0.2">
      <c r="B37" s="30"/>
      <c r="E37" s="32"/>
      <c r="F37" s="32"/>
      <c r="G37" s="32"/>
      <c r="H37" s="32"/>
      <c r="I37" s="32" t="str">
        <f>+Autodiagnóstico!E28</f>
        <v xml:space="preserve">Transparencia activa </v>
      </c>
      <c r="J37" s="29">
        <v>100</v>
      </c>
      <c r="K37" s="33">
        <f>+Autodiagnóstico!F28</f>
        <v>71.638297872340431</v>
      </c>
      <c r="L37" s="32"/>
      <c r="P37" s="32"/>
      <c r="Q37" s="32"/>
      <c r="R37" s="32"/>
      <c r="S37" s="32"/>
      <c r="T37" s="32"/>
      <c r="U37" s="31"/>
    </row>
    <row r="38" spans="2:21" x14ac:dyDescent="0.2">
      <c r="B38" s="30"/>
      <c r="E38" s="32"/>
      <c r="F38" s="32"/>
      <c r="G38" s="32"/>
      <c r="H38" s="32"/>
      <c r="I38" s="32" t="str">
        <f>+Autodiagnóstico!E75</f>
        <v>Seguimiento acceso a la información pública</v>
      </c>
      <c r="J38" s="29">
        <v>100</v>
      </c>
      <c r="K38" s="33">
        <f>+Autodiagnóstico!F75</f>
        <v>25.75</v>
      </c>
      <c r="L38" s="32"/>
      <c r="P38" s="32"/>
      <c r="Q38" s="32"/>
      <c r="R38" s="32"/>
      <c r="S38" s="32"/>
      <c r="T38" s="32"/>
      <c r="U38" s="31"/>
    </row>
    <row r="39" spans="2:21" x14ac:dyDescent="0.2">
      <c r="B39" s="30"/>
      <c r="E39" s="32"/>
      <c r="F39" s="32"/>
      <c r="G39" s="32"/>
      <c r="H39" s="32"/>
      <c r="I39" s="32" t="str">
        <f>+Autodiagnóstico!E79</f>
        <v>Divulgación política de seguridad de la información y de protección de datos personales</v>
      </c>
      <c r="J39" s="29">
        <v>100</v>
      </c>
      <c r="K39" s="33">
        <f>+Autodiagnóstico!F79</f>
        <v>47.75</v>
      </c>
      <c r="L39" s="32"/>
      <c r="P39" s="32"/>
      <c r="Q39" s="32"/>
      <c r="R39" s="32"/>
      <c r="S39" s="32"/>
      <c r="T39" s="32"/>
      <c r="U39" s="31"/>
    </row>
    <row r="40" spans="2:21" x14ac:dyDescent="0.2">
      <c r="B40" s="30"/>
      <c r="E40" s="32"/>
      <c r="F40" s="32"/>
      <c r="G40" s="32"/>
      <c r="H40" s="32"/>
      <c r="I40" s="32" t="str">
        <f>+Autodiagnóstico!E83</f>
        <v xml:space="preserve">Gestión documental para el acceso a la información pública </v>
      </c>
      <c r="J40" s="29">
        <v>100</v>
      </c>
      <c r="K40" s="33">
        <f>+Autodiagnóstico!F83</f>
        <v>22.2</v>
      </c>
      <c r="L40" s="32"/>
      <c r="M40" s="32"/>
      <c r="N40" s="32"/>
      <c r="O40" s="32"/>
      <c r="P40" s="32"/>
      <c r="Q40" s="32"/>
      <c r="R40" s="32"/>
      <c r="S40" s="32"/>
      <c r="T40" s="32"/>
      <c r="U40" s="31"/>
    </row>
    <row r="41" spans="2:21" x14ac:dyDescent="0.2">
      <c r="B41" s="30"/>
      <c r="E41" s="32"/>
      <c r="F41" s="32"/>
      <c r="G41" s="32"/>
      <c r="H41" s="32"/>
      <c r="I41" s="32" t="str">
        <f>+Autodiagnóstico!E88</f>
        <v xml:space="preserve">Instrumentos gestión de la información </v>
      </c>
      <c r="J41" s="29">
        <v>100</v>
      </c>
      <c r="K41" s="33">
        <f>+Autodiagnóstico!F88</f>
        <v>1</v>
      </c>
      <c r="L41" s="32"/>
      <c r="M41" s="32"/>
      <c r="N41" s="32"/>
      <c r="O41" s="32"/>
      <c r="P41" s="32"/>
      <c r="Q41" s="32"/>
      <c r="R41" s="32"/>
      <c r="S41" s="32"/>
      <c r="T41" s="32"/>
      <c r="U41" s="31"/>
    </row>
    <row r="42" spans="2:21" x14ac:dyDescent="0.2">
      <c r="B42" s="30"/>
      <c r="C42" s="32"/>
      <c r="D42" s="32"/>
      <c r="E42" s="32"/>
      <c r="F42" s="32"/>
      <c r="G42" s="32"/>
      <c r="H42" s="32"/>
      <c r="I42" s="32" t="str">
        <f>+Autodiagnóstico!E96</f>
        <v xml:space="preserve">Criterios diferenciales de accesibilidad a la información pública </v>
      </c>
      <c r="J42" s="29">
        <v>100</v>
      </c>
      <c r="K42" s="33">
        <f>+Autodiagnóstico!F96</f>
        <v>24.4</v>
      </c>
      <c r="L42" s="32"/>
      <c r="M42" s="32"/>
      <c r="N42" s="32"/>
      <c r="O42" s="32"/>
      <c r="P42" s="32"/>
      <c r="Q42" s="32"/>
      <c r="R42" s="32"/>
      <c r="S42" s="32"/>
      <c r="T42" s="32"/>
      <c r="U42" s="31"/>
    </row>
    <row r="43" spans="2:21" x14ac:dyDescent="0.2">
      <c r="B43" s="30"/>
      <c r="C43" s="32"/>
      <c r="D43" s="32"/>
      <c r="E43" s="32"/>
      <c r="F43" s="32"/>
      <c r="G43" s="32"/>
      <c r="H43" s="32"/>
      <c r="I43" s="32" t="str">
        <f>+Autodiagnóstico!E101</f>
        <v xml:space="preserve">Conocimientos y criterios sobre transparencia y acceso a la información pública </v>
      </c>
      <c r="J43" s="29">
        <v>100</v>
      </c>
      <c r="K43" s="33">
        <f>+Autodiagnóstico!F101</f>
        <v>40</v>
      </c>
      <c r="L43" s="32"/>
      <c r="M43" s="32"/>
      <c r="N43" s="32"/>
      <c r="O43" s="32"/>
      <c r="P43" s="32"/>
      <c r="Q43" s="32"/>
      <c r="R43" s="32"/>
      <c r="S43" s="32"/>
      <c r="T43" s="32"/>
      <c r="U43" s="31"/>
    </row>
    <row r="44" spans="2:21" x14ac:dyDescent="0.2">
      <c r="B44" s="30"/>
      <c r="C44" s="32"/>
      <c r="D44" s="32"/>
      <c r="E44" s="32"/>
      <c r="F44" s="32"/>
      <c r="G44" s="32"/>
      <c r="H44" s="32"/>
      <c r="I44" s="32"/>
      <c r="J44" s="32"/>
      <c r="K44" s="32"/>
      <c r="L44" s="32"/>
      <c r="M44" s="32"/>
      <c r="N44" s="32"/>
      <c r="O44" s="32"/>
      <c r="P44" s="32"/>
      <c r="Q44" s="32"/>
      <c r="R44" s="32"/>
      <c r="S44" s="32"/>
      <c r="T44" s="32"/>
      <c r="U44" s="31"/>
    </row>
    <row r="45" spans="2:21" x14ac:dyDescent="0.2">
      <c r="B45" s="30"/>
      <c r="C45" s="32"/>
      <c r="D45" s="32"/>
      <c r="E45" s="32"/>
      <c r="F45" s="32"/>
      <c r="G45" s="32"/>
      <c r="H45" s="32"/>
      <c r="I45" s="32"/>
      <c r="J45" s="32"/>
      <c r="K45" s="32"/>
      <c r="L45" s="32"/>
      <c r="M45" s="32"/>
      <c r="N45" s="32"/>
      <c r="O45" s="32"/>
      <c r="P45" s="32"/>
      <c r="Q45" s="32"/>
      <c r="R45" s="32"/>
      <c r="S45" s="32"/>
      <c r="T45" s="32"/>
      <c r="U45" s="31"/>
    </row>
    <row r="46" spans="2:21" x14ac:dyDescent="0.2">
      <c r="B46" s="30"/>
      <c r="C46" s="32"/>
      <c r="D46" s="32"/>
      <c r="E46" s="32"/>
      <c r="F46" s="32"/>
      <c r="G46" s="32"/>
      <c r="H46" s="32"/>
      <c r="I46" s="32"/>
      <c r="J46" s="32"/>
      <c r="K46" s="32"/>
      <c r="L46" s="32"/>
      <c r="M46" s="32"/>
      <c r="N46" s="32"/>
      <c r="O46" s="32"/>
      <c r="P46" s="32"/>
      <c r="Q46" s="32"/>
      <c r="R46" s="32"/>
      <c r="S46" s="32"/>
      <c r="T46" s="32"/>
      <c r="U46" s="31"/>
    </row>
    <row r="47" spans="2:21" x14ac:dyDescent="0.2">
      <c r="B47" s="30"/>
      <c r="C47" s="32"/>
      <c r="D47" s="32"/>
      <c r="E47" s="32"/>
      <c r="F47" s="32"/>
      <c r="G47" s="32"/>
      <c r="H47" s="32"/>
      <c r="I47" s="32"/>
      <c r="J47" s="32"/>
      <c r="K47" s="32"/>
      <c r="L47" s="32"/>
      <c r="M47" s="32"/>
      <c r="N47" s="32"/>
      <c r="O47" s="32"/>
      <c r="P47" s="32"/>
      <c r="Q47" s="32"/>
      <c r="R47" s="32"/>
      <c r="S47" s="32"/>
      <c r="T47" s="32"/>
      <c r="U47" s="31"/>
    </row>
    <row r="48" spans="2:21" x14ac:dyDescent="0.2">
      <c r="B48" s="30"/>
      <c r="C48" s="32"/>
      <c r="D48" s="32"/>
      <c r="E48" s="32"/>
      <c r="F48" s="32"/>
      <c r="G48" s="32"/>
      <c r="H48" s="32"/>
      <c r="I48" s="32"/>
      <c r="J48" s="32"/>
      <c r="K48" s="32"/>
      <c r="L48" s="32"/>
      <c r="M48" s="32"/>
      <c r="N48" s="32"/>
      <c r="O48" s="32"/>
      <c r="P48" s="32"/>
      <c r="Q48" s="32"/>
      <c r="R48" s="32"/>
      <c r="S48" s="32"/>
      <c r="T48" s="32"/>
      <c r="U48" s="31"/>
    </row>
    <row r="49" spans="2:21" x14ac:dyDescent="0.2">
      <c r="B49" s="30"/>
      <c r="C49" s="32"/>
      <c r="D49" s="32"/>
      <c r="E49" s="32"/>
      <c r="F49" s="32"/>
      <c r="G49" s="32"/>
      <c r="H49" s="32"/>
      <c r="I49" s="32"/>
      <c r="J49" s="32"/>
      <c r="K49" s="32"/>
      <c r="L49" s="32"/>
      <c r="M49" s="32"/>
      <c r="N49" s="32"/>
      <c r="O49" s="32"/>
      <c r="P49" s="32"/>
      <c r="Q49" s="32"/>
      <c r="R49" s="32"/>
      <c r="S49" s="32"/>
      <c r="T49" s="32"/>
      <c r="U49" s="31"/>
    </row>
    <row r="50" spans="2:21" x14ac:dyDescent="0.2">
      <c r="B50" s="30"/>
      <c r="C50" s="32"/>
      <c r="D50" s="32"/>
      <c r="E50" s="32"/>
      <c r="F50" s="32"/>
      <c r="G50" s="32"/>
      <c r="H50" s="32"/>
      <c r="I50" s="32"/>
      <c r="J50" s="32"/>
      <c r="K50" s="32"/>
      <c r="L50" s="32"/>
      <c r="M50" s="32"/>
      <c r="N50" s="32"/>
      <c r="O50" s="32"/>
      <c r="P50" s="32"/>
      <c r="Q50" s="32"/>
      <c r="R50" s="32"/>
      <c r="S50" s="32"/>
      <c r="T50" s="32"/>
      <c r="U50" s="31"/>
    </row>
    <row r="51" spans="2:21" x14ac:dyDescent="0.2">
      <c r="B51" s="30"/>
      <c r="C51" s="32"/>
      <c r="D51" s="32"/>
      <c r="E51" s="32"/>
      <c r="F51" s="32"/>
      <c r="G51" s="32"/>
      <c r="H51" s="32"/>
      <c r="L51" s="32"/>
      <c r="M51" s="32"/>
      <c r="N51" s="32"/>
      <c r="O51" s="32"/>
      <c r="P51" s="32"/>
      <c r="Q51" s="32"/>
      <c r="R51" s="32"/>
      <c r="S51" s="32"/>
      <c r="T51" s="32"/>
      <c r="U51" s="31"/>
    </row>
    <row r="52" spans="2:21" x14ac:dyDescent="0.2">
      <c r="B52" s="30"/>
      <c r="C52" s="32"/>
      <c r="D52" s="32"/>
      <c r="E52" s="32"/>
      <c r="F52" s="32"/>
      <c r="G52" s="32"/>
      <c r="H52" s="32"/>
      <c r="L52" s="32"/>
      <c r="M52" s="32"/>
      <c r="N52" s="32"/>
      <c r="O52" s="32"/>
      <c r="P52" s="32"/>
      <c r="Q52" s="32"/>
      <c r="R52" s="32"/>
      <c r="S52" s="32"/>
      <c r="T52" s="32"/>
      <c r="U52" s="31"/>
    </row>
    <row r="53" spans="2:21" ht="15" thickBot="1" x14ac:dyDescent="0.25">
      <c r="B53" s="35"/>
      <c r="C53" s="36"/>
      <c r="D53" s="36"/>
      <c r="E53" s="36"/>
      <c r="F53" s="36"/>
      <c r="G53" s="36"/>
      <c r="H53" s="36"/>
      <c r="I53" s="36"/>
      <c r="J53" s="36"/>
      <c r="K53" s="36"/>
      <c r="L53" s="36"/>
      <c r="M53" s="36"/>
      <c r="N53" s="36"/>
      <c r="O53" s="36"/>
      <c r="P53" s="36"/>
      <c r="Q53" s="36"/>
      <c r="R53" s="36"/>
      <c r="S53" s="36"/>
      <c r="T53" s="36"/>
      <c r="U53" s="37"/>
    </row>
    <row r="54" spans="2:21" x14ac:dyDescent="0.2"/>
    <row r="55" spans="2:21" x14ac:dyDescent="0.2"/>
    <row r="56" spans="2:21" x14ac:dyDescent="0.2"/>
    <row r="57" spans="2:21" x14ac:dyDescent="0.2">
      <c r="C57" s="38"/>
      <c r="D57" s="39"/>
      <c r="E57" s="39"/>
      <c r="F57" s="39"/>
      <c r="O57" s="40"/>
      <c r="P57" s="41"/>
    </row>
    <row r="58" spans="2:21" x14ac:dyDescent="0.2">
      <c r="O58" s="40"/>
      <c r="P58" s="41"/>
    </row>
    <row r="59" spans="2:21" ht="18" x14ac:dyDescent="0.25">
      <c r="K59" s="334" t="s">
        <v>42</v>
      </c>
      <c r="L59" s="334"/>
      <c r="O59" s="40"/>
      <c r="P59" s="41"/>
    </row>
    <row r="60" spans="2:21" x14ac:dyDescent="0.2"/>
    <row r="61" spans="2:21" ht="18" x14ac:dyDescent="0.25">
      <c r="L61" s="198"/>
    </row>
    <row r="62" spans="2:21" x14ac:dyDescent="0.2"/>
    <row r="63" spans="2:21" x14ac:dyDescent="0.2"/>
    <row r="64" spans="2:21"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sheetData>
  <mergeCells count="3">
    <mergeCell ref="C3:T3"/>
    <mergeCell ref="K32:N32"/>
    <mergeCell ref="K59:L5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1"/>
  <sheetViews>
    <sheetView showGridLines="0" tabSelected="1" view="pageBreakPreview" zoomScale="60" zoomScaleNormal="70" workbookViewId="0">
      <selection activeCell="I7" sqref="I7"/>
    </sheetView>
  </sheetViews>
  <sheetFormatPr baseColWidth="10" defaultColWidth="11.42578125" defaultRowHeight="0" customHeight="1" zeroHeight="1" x14ac:dyDescent="0.25"/>
  <cols>
    <col min="1" max="1" width="1.7109375" style="200" customWidth="1"/>
    <col min="2" max="2" width="1.5703125" style="201" customWidth="1"/>
    <col min="3" max="3" width="6.85546875" style="200" customWidth="1"/>
    <col min="4" max="4" width="7.5703125" style="200" customWidth="1"/>
    <col min="5" max="5" width="28.85546875" style="200" customWidth="1"/>
    <col min="6" max="6" width="15.5703125" style="203" customWidth="1"/>
    <col min="7" max="7" width="12" style="200" customWidth="1"/>
    <col min="8" max="8" width="27.5703125" style="200" customWidth="1"/>
    <col min="9" max="9" width="27.85546875" style="200" customWidth="1"/>
    <col min="10" max="10" width="17.5703125" style="200" customWidth="1"/>
    <col min="11" max="11" width="15.28515625" style="200" customWidth="1"/>
    <col min="12" max="12" width="18.42578125" style="200" customWidth="1"/>
    <col min="13" max="13" width="25.5703125" style="200" customWidth="1"/>
    <col min="14" max="14" width="16.140625" style="203" customWidth="1"/>
    <col min="15" max="15" width="42.7109375" style="200" customWidth="1"/>
    <col min="16" max="16" width="14.7109375" style="200" customWidth="1"/>
    <col min="17" max="17" width="67.140625" style="200" customWidth="1"/>
    <col min="18" max="18" width="1.42578125" style="200" customWidth="1"/>
    <col min="19" max="19" width="4.5703125" style="200" customWidth="1"/>
    <col min="20" max="30" width="11.42578125" style="200" customWidth="1"/>
    <col min="31" max="16384" width="11.42578125" style="200"/>
  </cols>
  <sheetData>
    <row r="1" spans="2:18" ht="6" customHeight="1" thickBot="1" x14ac:dyDescent="0.3">
      <c r="E1" s="202"/>
      <c r="G1" s="202"/>
      <c r="I1" s="202"/>
      <c r="J1" s="203"/>
      <c r="K1" s="203"/>
      <c r="L1" s="202"/>
    </row>
    <row r="2" spans="2:18" ht="93.75" customHeight="1" x14ac:dyDescent="0.25">
      <c r="B2" s="204"/>
      <c r="C2" s="205"/>
      <c r="D2" s="205"/>
      <c r="E2" s="206"/>
      <c r="F2" s="207"/>
      <c r="G2" s="206"/>
      <c r="H2" s="205"/>
      <c r="I2" s="206"/>
      <c r="J2" s="207"/>
      <c r="K2" s="207"/>
      <c r="L2" s="206"/>
      <c r="M2" s="205"/>
      <c r="N2" s="207"/>
      <c r="O2" s="205"/>
      <c r="P2" s="205"/>
      <c r="Q2" s="205"/>
      <c r="R2" s="208"/>
    </row>
    <row r="3" spans="2:18" ht="29.25" customHeight="1" x14ac:dyDescent="0.25">
      <c r="B3" s="209"/>
      <c r="C3" s="357" t="s">
        <v>341</v>
      </c>
      <c r="D3" s="358"/>
      <c r="E3" s="358"/>
      <c r="F3" s="358"/>
      <c r="G3" s="358"/>
      <c r="H3" s="358"/>
      <c r="I3" s="358"/>
      <c r="J3" s="358"/>
      <c r="K3" s="358"/>
      <c r="L3" s="359"/>
      <c r="M3" s="358"/>
      <c r="N3" s="358"/>
      <c r="O3" s="210"/>
      <c r="P3" s="210"/>
      <c r="Q3" s="210"/>
      <c r="R3" s="211"/>
    </row>
    <row r="4" spans="2:18" ht="12" customHeight="1" x14ac:dyDescent="0.25">
      <c r="B4" s="209"/>
      <c r="C4" s="212"/>
      <c r="D4" s="212"/>
      <c r="E4" s="226"/>
      <c r="F4" s="214"/>
      <c r="G4" s="213"/>
      <c r="H4" s="212"/>
      <c r="I4" s="213"/>
      <c r="J4" s="214"/>
      <c r="K4" s="214"/>
      <c r="L4" s="213"/>
      <c r="M4" s="212"/>
      <c r="N4" s="214"/>
      <c r="O4" s="212"/>
      <c r="P4" s="212"/>
      <c r="Q4" s="212"/>
      <c r="R4" s="211"/>
    </row>
    <row r="5" spans="2:18" s="236" customFormat="1" ht="52.5" customHeight="1" x14ac:dyDescent="0.25">
      <c r="B5" s="237"/>
      <c r="C5" s="335" t="s">
        <v>222</v>
      </c>
      <c r="D5" s="337" t="s">
        <v>342</v>
      </c>
      <c r="E5" s="335" t="s">
        <v>225</v>
      </c>
      <c r="F5" s="335" t="s">
        <v>343</v>
      </c>
      <c r="G5" s="339" t="s">
        <v>344</v>
      </c>
      <c r="H5" s="339" t="s">
        <v>345</v>
      </c>
      <c r="I5" s="339" t="s">
        <v>346</v>
      </c>
      <c r="J5" s="339" t="s">
        <v>347</v>
      </c>
      <c r="K5" s="339" t="s">
        <v>348</v>
      </c>
      <c r="L5" s="339" t="s">
        <v>349</v>
      </c>
      <c r="M5" s="339" t="s">
        <v>350</v>
      </c>
      <c r="N5" s="339" t="s">
        <v>351</v>
      </c>
      <c r="O5" s="339" t="s">
        <v>352</v>
      </c>
      <c r="P5" s="339" t="s">
        <v>353</v>
      </c>
      <c r="Q5" s="339" t="s">
        <v>354</v>
      </c>
      <c r="R5" s="238"/>
    </row>
    <row r="6" spans="2:18" s="236" customFormat="1" ht="58.5" customHeight="1" thickBot="1" x14ac:dyDescent="0.3">
      <c r="B6" s="199"/>
      <c r="C6" s="336"/>
      <c r="D6" s="338"/>
      <c r="E6" s="335"/>
      <c r="F6" s="335"/>
      <c r="G6" s="339"/>
      <c r="H6" s="339"/>
      <c r="I6" s="339"/>
      <c r="J6" s="339"/>
      <c r="K6" s="339"/>
      <c r="L6" s="339"/>
      <c r="M6" s="339"/>
      <c r="N6" s="339"/>
      <c r="O6" s="339"/>
      <c r="P6" s="339"/>
      <c r="Q6" s="339"/>
      <c r="R6" s="238"/>
    </row>
    <row r="7" spans="2:18" ht="78" customHeight="1" x14ac:dyDescent="0.25">
      <c r="B7" s="340"/>
      <c r="C7" s="342" t="s">
        <v>228</v>
      </c>
      <c r="D7" s="355" t="s">
        <v>229</v>
      </c>
      <c r="E7" s="219" t="str">
        <f>+Autodiagnóstico!G10</f>
        <v xml:space="preserve">La entidad garantiza la atención a la ciudadanía por lo menos 40 horas a la semana </v>
      </c>
      <c r="F7" s="215">
        <f>+Autodiagnóstico!H10</f>
        <v>100</v>
      </c>
      <c r="G7" s="215" t="s">
        <v>355</v>
      </c>
      <c r="H7" s="215" t="s">
        <v>356</v>
      </c>
      <c r="I7" s="216" t="s">
        <v>357</v>
      </c>
      <c r="J7" s="215" t="s">
        <v>358</v>
      </c>
      <c r="K7" s="215" t="s">
        <v>358</v>
      </c>
      <c r="L7" s="215" t="s">
        <v>359</v>
      </c>
      <c r="M7" s="215" t="s">
        <v>360</v>
      </c>
      <c r="N7" s="215" t="s">
        <v>361</v>
      </c>
      <c r="O7" s="216"/>
      <c r="P7" s="216"/>
      <c r="Q7" s="216" t="s">
        <v>742</v>
      </c>
      <c r="R7" s="211"/>
    </row>
    <row r="8" spans="2:18" ht="96.75" customHeight="1" x14ac:dyDescent="0.25">
      <c r="B8" s="340"/>
      <c r="C8" s="342"/>
      <c r="D8" s="348"/>
      <c r="E8" s="219" t="str">
        <f>+Autodiagnóstico!G11</f>
        <v xml:space="preserve">La entidad cuenta con una dependencia encargada exclusivamente de atención al ciudadano </v>
      </c>
      <c r="F8" s="215">
        <f>+Autodiagnóstico!H11</f>
        <v>100</v>
      </c>
      <c r="G8" s="215" t="s">
        <v>355</v>
      </c>
      <c r="H8" s="217" t="s">
        <v>362</v>
      </c>
      <c r="I8" s="216" t="s">
        <v>357</v>
      </c>
      <c r="J8" s="215" t="s">
        <v>358</v>
      </c>
      <c r="K8" s="215" t="s">
        <v>358</v>
      </c>
      <c r="L8" s="215"/>
      <c r="M8" s="215" t="s">
        <v>363</v>
      </c>
      <c r="N8" s="215" t="s">
        <v>364</v>
      </c>
      <c r="O8" s="216"/>
      <c r="P8" s="216"/>
      <c r="Q8" s="216" t="s">
        <v>742</v>
      </c>
      <c r="R8" s="211"/>
    </row>
    <row r="9" spans="2:18" ht="276.75" customHeight="1" x14ac:dyDescent="0.25">
      <c r="B9" s="340"/>
      <c r="C9" s="342"/>
      <c r="D9" s="348"/>
      <c r="E9" s="219" t="str">
        <f>+Autodiagnóstico!G12</f>
        <v xml:space="preserve">La entidad responde las solicitudes de información en un plazo máximo de 10 hábiles después de la recepción </v>
      </c>
      <c r="F9" s="215">
        <f>+Autodiagnóstico!H12</f>
        <v>50</v>
      </c>
      <c r="G9" s="215" t="s">
        <v>355</v>
      </c>
      <c r="H9" s="217" t="s">
        <v>365</v>
      </c>
      <c r="I9" s="216" t="s">
        <v>366</v>
      </c>
      <c r="J9" s="218" t="s">
        <v>367</v>
      </c>
      <c r="K9" s="218" t="s">
        <v>368</v>
      </c>
      <c r="L9" s="217" t="s">
        <v>369</v>
      </c>
      <c r="M9" s="215" t="s">
        <v>370</v>
      </c>
      <c r="N9" s="215" t="s">
        <v>371</v>
      </c>
      <c r="O9" s="216"/>
      <c r="P9" s="216"/>
      <c r="Q9" s="216" t="s">
        <v>723</v>
      </c>
      <c r="R9" s="211"/>
    </row>
    <row r="10" spans="2:18" ht="268.5" customHeight="1" x14ac:dyDescent="0.25">
      <c r="B10" s="340"/>
      <c r="C10" s="342"/>
      <c r="D10" s="348"/>
      <c r="E10" s="219" t="str">
        <f>+Autodiagnóstico!G13</f>
        <v xml:space="preserve">La entidad responde los derechos de petición en un plazo máximo de 15 días hábiles después de la recepción </v>
      </c>
      <c r="F10" s="215">
        <f>+Autodiagnóstico!H13</f>
        <v>80</v>
      </c>
      <c r="G10" s="215" t="s">
        <v>355</v>
      </c>
      <c r="H10" s="217" t="s">
        <v>365</v>
      </c>
      <c r="I10" s="216" t="s">
        <v>366</v>
      </c>
      <c r="J10" s="215" t="s">
        <v>358</v>
      </c>
      <c r="K10" s="215" t="s">
        <v>358</v>
      </c>
      <c r="L10" s="215"/>
      <c r="M10" s="215" t="s">
        <v>372</v>
      </c>
      <c r="N10" s="215" t="s">
        <v>373</v>
      </c>
      <c r="O10" s="216"/>
      <c r="P10" s="216"/>
      <c r="Q10" s="216" t="s">
        <v>723</v>
      </c>
      <c r="R10" s="211"/>
    </row>
    <row r="11" spans="2:18" ht="73.5" customHeight="1" x14ac:dyDescent="0.25">
      <c r="B11" s="340"/>
      <c r="C11" s="342"/>
      <c r="D11" s="348"/>
      <c r="E11" s="219" t="str">
        <f>+Autodiagnóstico!G14</f>
        <v xml:space="preserve">La entidad responde los derechos de petición de consulta en un plazo máximo de 30 días hábiles después de la recepción </v>
      </c>
      <c r="F11" s="215">
        <f>+Autodiagnóstico!H14</f>
        <v>100</v>
      </c>
      <c r="G11" s="215" t="s">
        <v>355</v>
      </c>
      <c r="H11" s="217" t="s">
        <v>365</v>
      </c>
      <c r="I11" s="216" t="s">
        <v>366</v>
      </c>
      <c r="J11" s="218" t="s">
        <v>367</v>
      </c>
      <c r="K11" s="218" t="s">
        <v>368</v>
      </c>
      <c r="L11" s="217"/>
      <c r="M11" s="215" t="s">
        <v>374</v>
      </c>
      <c r="N11" s="215" t="s">
        <v>373</v>
      </c>
      <c r="O11" s="216"/>
      <c r="P11" s="216"/>
      <c r="Q11" s="216" t="s">
        <v>742</v>
      </c>
      <c r="R11" s="211"/>
    </row>
    <row r="12" spans="2:18" ht="258.75" customHeight="1" x14ac:dyDescent="0.25">
      <c r="B12" s="340"/>
      <c r="C12" s="342"/>
      <c r="D12" s="348"/>
      <c r="E12" s="219" t="str">
        <f>+Autodiagnóstico!G15</f>
        <v xml:space="preserve">La entidad conoce el número de días hábiles que se demora en promedio la respuesta de una solicitud de información </v>
      </c>
      <c r="F12" s="215">
        <f>+Autodiagnóstico!H15</f>
        <v>50</v>
      </c>
      <c r="G12" s="215" t="s">
        <v>355</v>
      </c>
      <c r="H12" s="217" t="s">
        <v>365</v>
      </c>
      <c r="I12" s="216" t="s">
        <v>366</v>
      </c>
      <c r="J12" s="218" t="s">
        <v>367</v>
      </c>
      <c r="K12" s="218" t="s">
        <v>368</v>
      </c>
      <c r="L12" s="217"/>
      <c r="M12" s="215" t="s">
        <v>375</v>
      </c>
      <c r="N12" s="215" t="s">
        <v>371</v>
      </c>
      <c r="O12" s="216"/>
      <c r="P12" s="216"/>
      <c r="Q12" s="216" t="s">
        <v>723</v>
      </c>
      <c r="R12" s="211"/>
    </row>
    <row r="13" spans="2:18" ht="174" customHeight="1" x14ac:dyDescent="0.25">
      <c r="B13" s="340"/>
      <c r="C13" s="342"/>
      <c r="D13" s="349"/>
      <c r="E13" s="219" t="str">
        <f>+Autodiagnóstico!G16</f>
        <v xml:space="preserve">En los casos en el que se requiera o en los que el ciudadano desee respuesta física de su solicitud de información, la entidad sólo cobra el costo de reproducción de la información. Ejemplo: costo de las fotocopias o del CD. </v>
      </c>
      <c r="F13" s="215">
        <f>+Autodiagnóstico!H16</f>
        <v>100</v>
      </c>
      <c r="G13" s="215" t="s">
        <v>376</v>
      </c>
      <c r="H13" s="217" t="s">
        <v>377</v>
      </c>
      <c r="I13" s="216" t="s">
        <v>357</v>
      </c>
      <c r="J13" s="215" t="s">
        <v>358</v>
      </c>
      <c r="K13" s="215" t="s">
        <v>358</v>
      </c>
      <c r="L13" s="215"/>
      <c r="M13" s="215" t="s">
        <v>378</v>
      </c>
      <c r="N13" s="215" t="s">
        <v>379</v>
      </c>
      <c r="O13" s="216"/>
      <c r="P13" s="216"/>
      <c r="Q13" s="216" t="s">
        <v>722</v>
      </c>
      <c r="R13" s="211"/>
    </row>
    <row r="14" spans="2:18" ht="198.75" customHeight="1" x14ac:dyDescent="0.25">
      <c r="B14" s="340"/>
      <c r="C14" s="343"/>
      <c r="D14" s="344"/>
      <c r="E14" s="219" t="str">
        <f>+Autodiagnóstico!G17</f>
        <v>La realización de trámites por parte de los ciudadanos es sencilla</v>
      </c>
      <c r="F14" s="215">
        <f>+Autodiagnóstico!H17</f>
        <v>20</v>
      </c>
      <c r="G14" s="219" t="s">
        <v>705</v>
      </c>
      <c r="H14" s="220" t="s">
        <v>380</v>
      </c>
      <c r="I14" s="216" t="s">
        <v>381</v>
      </c>
      <c r="J14" s="218" t="s">
        <v>367</v>
      </c>
      <c r="K14" s="218" t="s">
        <v>368</v>
      </c>
      <c r="L14" s="220" t="s">
        <v>382</v>
      </c>
      <c r="M14" s="219" t="s">
        <v>383</v>
      </c>
      <c r="N14" s="215" t="s">
        <v>384</v>
      </c>
      <c r="O14" s="216"/>
      <c r="P14" s="216"/>
      <c r="Q14" s="216" t="s">
        <v>724</v>
      </c>
      <c r="R14" s="211"/>
    </row>
    <row r="15" spans="2:18" ht="163.5" customHeight="1" x14ac:dyDescent="0.25">
      <c r="B15" s="340"/>
      <c r="C15" s="342"/>
      <c r="D15" s="355"/>
      <c r="E15" s="219" t="str">
        <f>+Autodiagnóstico!G18</f>
        <v xml:space="preserve">La presentación de PQRS por parte de la ciudadanía es sencilla </v>
      </c>
      <c r="F15" s="215">
        <f>+Autodiagnóstico!H18</f>
        <v>20</v>
      </c>
      <c r="G15" s="215" t="s">
        <v>706</v>
      </c>
      <c r="H15" s="217" t="s">
        <v>385</v>
      </c>
      <c r="I15" s="216" t="s">
        <v>386</v>
      </c>
      <c r="J15" s="218" t="s">
        <v>367</v>
      </c>
      <c r="K15" s="218" t="s">
        <v>368</v>
      </c>
      <c r="L15" s="217"/>
      <c r="M15" s="215" t="s">
        <v>387</v>
      </c>
      <c r="N15" s="215" t="s">
        <v>384</v>
      </c>
      <c r="O15" s="216"/>
      <c r="P15" s="216"/>
      <c r="Q15" s="216" t="s">
        <v>724</v>
      </c>
      <c r="R15" s="211"/>
    </row>
    <row r="16" spans="2:18" ht="122.25" customHeight="1" x14ac:dyDescent="0.25">
      <c r="B16" s="340"/>
      <c r="C16" s="342"/>
      <c r="D16" s="348"/>
      <c r="E16" s="219" t="str">
        <f>+Autodiagnóstico!G19</f>
        <v xml:space="preserve">La entidad facilita al ciudadano información sobre el estado de su PQRS desde su recepción hasta su respuesta </v>
      </c>
      <c r="F16" s="215">
        <f>+Autodiagnóstico!H19</f>
        <v>1</v>
      </c>
      <c r="G16" s="215" t="s">
        <v>706</v>
      </c>
      <c r="H16" s="217" t="s">
        <v>388</v>
      </c>
      <c r="I16" s="216" t="s">
        <v>707</v>
      </c>
      <c r="J16" s="218" t="s">
        <v>389</v>
      </c>
      <c r="K16" s="218" t="s">
        <v>390</v>
      </c>
      <c r="L16" s="217"/>
      <c r="M16" s="215" t="s">
        <v>391</v>
      </c>
      <c r="N16" s="215" t="s">
        <v>392</v>
      </c>
      <c r="O16" s="216"/>
      <c r="P16" s="216"/>
      <c r="Q16" s="221" t="s">
        <v>743</v>
      </c>
      <c r="R16" s="211"/>
    </row>
    <row r="17" spans="1:19" ht="179.25" customHeight="1" x14ac:dyDescent="0.25">
      <c r="B17" s="340"/>
      <c r="C17" s="342"/>
      <c r="D17" s="348"/>
      <c r="E17" s="219" t="str">
        <f>+Autodiagnóstico!G20</f>
        <v>Los funcionarios de la entidad ofrecen un servicio amable y cálido a los ciudadanos, dando respuesta efectiva a sus requerimientos</v>
      </c>
      <c r="F17" s="215">
        <f>+Autodiagnóstico!H20</f>
        <v>20</v>
      </c>
      <c r="G17" s="215" t="s">
        <v>355</v>
      </c>
      <c r="H17" s="217" t="s">
        <v>393</v>
      </c>
      <c r="I17" s="216" t="s">
        <v>708</v>
      </c>
      <c r="J17" s="218" t="s">
        <v>367</v>
      </c>
      <c r="K17" s="218" t="s">
        <v>368</v>
      </c>
      <c r="L17" s="217"/>
      <c r="M17" s="215" t="s">
        <v>394</v>
      </c>
      <c r="N17" s="217"/>
      <c r="O17" s="222"/>
      <c r="P17" s="222"/>
      <c r="Q17" s="216" t="s">
        <v>724</v>
      </c>
      <c r="R17" s="211"/>
    </row>
    <row r="18" spans="1:19" ht="120.75" customHeight="1" x14ac:dyDescent="0.25">
      <c r="B18" s="340"/>
      <c r="C18" s="342"/>
      <c r="D18" s="348"/>
      <c r="E18" s="219" t="str">
        <f>+Autodiagnóstico!G21</f>
        <v xml:space="preserve">La entidad lleva registro de todos los PQRS presentados, sin importar el canal por el que hayan sido allegados por parte de la ciudadanía. Ejemplo: presencial, telefónico, sitio web, correo electrónico etc. </v>
      </c>
      <c r="F18" s="215">
        <f>+Autodiagnóstico!H21</f>
        <v>100</v>
      </c>
      <c r="G18" s="215" t="s">
        <v>355</v>
      </c>
      <c r="H18" s="217" t="s">
        <v>365</v>
      </c>
      <c r="I18" s="216" t="s">
        <v>357</v>
      </c>
      <c r="J18" s="215" t="s">
        <v>358</v>
      </c>
      <c r="K18" s="215" t="s">
        <v>358</v>
      </c>
      <c r="L18" s="215"/>
      <c r="M18" s="215" t="s">
        <v>395</v>
      </c>
      <c r="N18" s="215" t="s">
        <v>371</v>
      </c>
      <c r="O18" s="216"/>
      <c r="P18" s="216"/>
      <c r="Q18" s="216" t="s">
        <v>722</v>
      </c>
      <c r="R18" s="211"/>
    </row>
    <row r="19" spans="1:19" ht="81" customHeight="1" x14ac:dyDescent="0.25">
      <c r="B19" s="340"/>
      <c r="C19" s="342"/>
      <c r="D19" s="348"/>
      <c r="E19" s="219" t="str">
        <f>+Autodiagnóstico!G22</f>
        <v>La entidad conoce el número de PQRS que recibe mensualmente</v>
      </c>
      <c r="F19" s="215">
        <f>+Autodiagnóstico!H22</f>
        <v>100</v>
      </c>
      <c r="G19" s="215" t="s">
        <v>355</v>
      </c>
      <c r="H19" s="217" t="s">
        <v>365</v>
      </c>
      <c r="I19" s="216" t="s">
        <v>357</v>
      </c>
      <c r="J19" s="215" t="s">
        <v>358</v>
      </c>
      <c r="K19" s="215" t="s">
        <v>358</v>
      </c>
      <c r="L19" s="215"/>
      <c r="M19" s="215" t="s">
        <v>396</v>
      </c>
      <c r="N19" s="215" t="s">
        <v>371</v>
      </c>
      <c r="O19" s="216"/>
      <c r="P19" s="216"/>
      <c r="Q19" s="216" t="s">
        <v>722</v>
      </c>
      <c r="R19" s="211"/>
    </row>
    <row r="20" spans="1:19" ht="87.75" customHeight="1" x14ac:dyDescent="0.25">
      <c r="B20" s="340"/>
      <c r="C20" s="342"/>
      <c r="D20" s="348"/>
      <c r="E20" s="219" t="str">
        <f>+Autodiagnóstico!G23</f>
        <v xml:space="preserve">La entidad conoce el número de solicitudes de información y de derechos de petición que recibe mensualmente </v>
      </c>
      <c r="F20" s="215">
        <f>+Autodiagnóstico!H23</f>
        <v>100</v>
      </c>
      <c r="G20" s="215" t="s">
        <v>355</v>
      </c>
      <c r="H20" s="217" t="s">
        <v>365</v>
      </c>
      <c r="I20" s="216" t="s">
        <v>357</v>
      </c>
      <c r="J20" s="215" t="s">
        <v>358</v>
      </c>
      <c r="K20" s="215" t="s">
        <v>358</v>
      </c>
      <c r="L20" s="215"/>
      <c r="M20" s="215" t="s">
        <v>397</v>
      </c>
      <c r="N20" s="215" t="s">
        <v>371</v>
      </c>
      <c r="O20" s="216"/>
      <c r="P20" s="216"/>
      <c r="Q20" s="216" t="s">
        <v>722</v>
      </c>
      <c r="R20" s="211"/>
    </row>
    <row r="21" spans="1:19" ht="89.25" customHeight="1" x14ac:dyDescent="0.25">
      <c r="B21" s="340"/>
      <c r="C21" s="342"/>
      <c r="D21" s="348"/>
      <c r="E21" s="219" t="str">
        <f>+Autodiagnóstico!G24</f>
        <v xml:space="preserve">La entidad conoce el tiempo que se ha tomado para responder a cada uno de los PQRS, solicitudes de información y derechos de petición </v>
      </c>
      <c r="F21" s="215">
        <f>+Autodiagnóstico!H24</f>
        <v>100</v>
      </c>
      <c r="G21" s="215" t="s">
        <v>355</v>
      </c>
      <c r="H21" s="217" t="s">
        <v>365</v>
      </c>
      <c r="I21" s="216" t="s">
        <v>357</v>
      </c>
      <c r="J21" s="215" t="s">
        <v>358</v>
      </c>
      <c r="K21" s="215" t="s">
        <v>358</v>
      </c>
      <c r="L21" s="215"/>
      <c r="M21" s="215" t="s">
        <v>398</v>
      </c>
      <c r="N21" s="215" t="s">
        <v>371</v>
      </c>
      <c r="O21" s="216"/>
      <c r="P21" s="216"/>
      <c r="Q21" s="216" t="s">
        <v>722</v>
      </c>
      <c r="R21" s="211"/>
    </row>
    <row r="22" spans="1:19" ht="182.25" customHeight="1" x14ac:dyDescent="0.25">
      <c r="B22" s="340"/>
      <c r="C22" s="342"/>
      <c r="D22" s="348"/>
      <c r="E22" s="219" t="str">
        <f>+Autodiagnóstico!G25</f>
        <v xml:space="preserve">La entidad conoce el número de solicitudes de información que ha contestado de manera negativa </v>
      </c>
      <c r="F22" s="215">
        <f>+Autodiagnóstico!H25</f>
        <v>50</v>
      </c>
      <c r="G22" s="215" t="s">
        <v>355</v>
      </c>
      <c r="H22" s="217" t="s">
        <v>365</v>
      </c>
      <c r="I22" s="216" t="s">
        <v>399</v>
      </c>
      <c r="J22" s="218" t="s">
        <v>367</v>
      </c>
      <c r="K22" s="218" t="s">
        <v>368</v>
      </c>
      <c r="L22" s="217" t="s">
        <v>400</v>
      </c>
      <c r="M22" s="215" t="s">
        <v>375</v>
      </c>
      <c r="N22" s="215" t="s">
        <v>371</v>
      </c>
      <c r="O22" s="216"/>
      <c r="P22" s="216"/>
      <c r="Q22" s="216" t="s">
        <v>724</v>
      </c>
      <c r="R22" s="211"/>
    </row>
    <row r="23" spans="1:19" ht="192" customHeight="1" x14ac:dyDescent="0.25">
      <c r="B23" s="340"/>
      <c r="C23" s="342"/>
      <c r="D23" s="348"/>
      <c r="E23" s="219" t="str">
        <f>+Autodiagnóstico!G26</f>
        <v xml:space="preserve">La entidad conoce el número de solicitudes de información que ha contestado de manera negativa por inexistencia de la información solicitada </v>
      </c>
      <c r="F23" s="215">
        <f>+Autodiagnóstico!H26</f>
        <v>20</v>
      </c>
      <c r="G23" s="215" t="s">
        <v>355</v>
      </c>
      <c r="H23" s="217" t="s">
        <v>365</v>
      </c>
      <c r="I23" s="216" t="s">
        <v>401</v>
      </c>
      <c r="J23" s="218" t="s">
        <v>367</v>
      </c>
      <c r="K23" s="218" t="s">
        <v>368</v>
      </c>
      <c r="L23" s="217" t="s">
        <v>400</v>
      </c>
      <c r="M23" s="215" t="s">
        <v>375</v>
      </c>
      <c r="N23" s="215" t="s">
        <v>371</v>
      </c>
      <c r="O23" s="216"/>
      <c r="P23" s="216"/>
      <c r="Q23" s="216" t="s">
        <v>724</v>
      </c>
      <c r="R23" s="211"/>
    </row>
    <row r="24" spans="1:19" ht="78.75" customHeight="1" x14ac:dyDescent="0.25">
      <c r="B24" s="340"/>
      <c r="C24" s="342"/>
      <c r="D24" s="349"/>
      <c r="E24" s="219" t="str">
        <f>+Autodiagnóstico!G27</f>
        <v>Cuenta en su página Web con formatos para la recepción de peticiones, quejas, reclamos y denuncias</v>
      </c>
      <c r="F24" s="215">
        <f>+Autodiagnóstico!H27</f>
        <v>100</v>
      </c>
      <c r="G24" s="215" t="s">
        <v>402</v>
      </c>
      <c r="H24" s="217" t="s">
        <v>403</v>
      </c>
      <c r="I24" s="216" t="s">
        <v>357</v>
      </c>
      <c r="J24" s="215" t="s">
        <v>358</v>
      </c>
      <c r="K24" s="215" t="s">
        <v>358</v>
      </c>
      <c r="L24" s="215"/>
      <c r="M24" s="215" t="s">
        <v>404</v>
      </c>
      <c r="N24" s="215" t="s">
        <v>405</v>
      </c>
      <c r="O24" s="216"/>
      <c r="P24" s="216"/>
      <c r="Q24" s="216" t="s">
        <v>722</v>
      </c>
      <c r="R24" s="211"/>
    </row>
    <row r="25" spans="1:19" ht="159.75" customHeight="1" x14ac:dyDescent="0.25">
      <c r="A25" s="202"/>
      <c r="B25" s="341"/>
      <c r="C25" s="343"/>
      <c r="D25" s="344" t="s">
        <v>249</v>
      </c>
      <c r="E25" s="219" t="str">
        <f>+Autodiagnóstico!G28</f>
        <v xml:space="preserve">Los directivos de la entidad tienen en cuenta las necesidades de los ciudadanos usuarios de la entidad para la toma de decisiones </v>
      </c>
      <c r="F25" s="215">
        <f>+Autodiagnóstico!H28</f>
        <v>20</v>
      </c>
      <c r="G25" s="219" t="s">
        <v>406</v>
      </c>
      <c r="H25" s="220" t="s">
        <v>407</v>
      </c>
      <c r="I25" s="216" t="s">
        <v>725</v>
      </c>
      <c r="J25" s="218" t="s">
        <v>367</v>
      </c>
      <c r="K25" s="218" t="s">
        <v>368</v>
      </c>
      <c r="L25" s="220"/>
      <c r="M25" s="219" t="s">
        <v>408</v>
      </c>
      <c r="N25" s="215" t="s">
        <v>371</v>
      </c>
      <c r="O25" s="216"/>
      <c r="P25" s="216"/>
      <c r="Q25" s="216" t="s">
        <v>726</v>
      </c>
      <c r="R25" s="223"/>
      <c r="S25" s="202"/>
    </row>
    <row r="26" spans="1:19" ht="135" customHeight="1" x14ac:dyDescent="0.25">
      <c r="B26" s="340"/>
      <c r="C26" s="343"/>
      <c r="D26" s="354"/>
      <c r="E26" s="219" t="str">
        <f>+Autodiagnóstico!G29</f>
        <v xml:space="preserve">La entidad caracteriza la población usuaria de sus bienes y servicios </v>
      </c>
      <c r="F26" s="215">
        <f>+Autodiagnóstico!H29</f>
        <v>50</v>
      </c>
      <c r="G26" s="219" t="s">
        <v>409</v>
      </c>
      <c r="H26" s="220" t="s">
        <v>410</v>
      </c>
      <c r="I26" s="216" t="s">
        <v>411</v>
      </c>
      <c r="J26" s="218" t="s">
        <v>367</v>
      </c>
      <c r="K26" s="218" t="s">
        <v>368</v>
      </c>
      <c r="L26" s="220"/>
      <c r="M26" s="219" t="s">
        <v>412</v>
      </c>
      <c r="N26" s="215" t="s">
        <v>371</v>
      </c>
      <c r="O26" s="216"/>
      <c r="P26" s="216"/>
      <c r="Q26" s="216" t="s">
        <v>726</v>
      </c>
      <c r="R26" s="211"/>
    </row>
    <row r="27" spans="1:19" ht="161.25" customHeight="1" x14ac:dyDescent="0.25">
      <c r="B27" s="340"/>
      <c r="C27" s="343"/>
      <c r="D27" s="354"/>
      <c r="E27" s="219" t="str">
        <f>+Autodiagnóstico!G30</f>
        <v>Los niveles jerárquicos de la organización permiten fluidez en la comunicación (horizontal y vertical) y agilidad en la toma de decisiones</v>
      </c>
      <c r="F27" s="215">
        <f>+Autodiagnóstico!H30</f>
        <v>80</v>
      </c>
      <c r="G27" s="219" t="s">
        <v>413</v>
      </c>
      <c r="H27" s="220" t="s">
        <v>414</v>
      </c>
      <c r="I27" s="216" t="s">
        <v>415</v>
      </c>
      <c r="J27" s="218" t="s">
        <v>367</v>
      </c>
      <c r="K27" s="218" t="s">
        <v>368</v>
      </c>
      <c r="L27" s="220" t="s">
        <v>709</v>
      </c>
      <c r="M27" s="219" t="s">
        <v>416</v>
      </c>
      <c r="N27" s="215" t="s">
        <v>417</v>
      </c>
      <c r="O27" s="216"/>
      <c r="P27" s="216"/>
      <c r="Q27" s="216" t="s">
        <v>726</v>
      </c>
      <c r="R27" s="211"/>
    </row>
    <row r="28" spans="1:19" ht="169.5" customHeight="1" x14ac:dyDescent="0.25">
      <c r="B28" s="340"/>
      <c r="C28" s="342"/>
      <c r="D28" s="355"/>
      <c r="E28" s="219" t="str">
        <f>+Autodiagnóstico!G31</f>
        <v>La organización genera alianzas con ciudadanos y organizaciones de la sociedad civil</v>
      </c>
      <c r="F28" s="215">
        <f>+Autodiagnóstico!H31</f>
        <v>50</v>
      </c>
      <c r="G28" s="215" t="s">
        <v>418</v>
      </c>
      <c r="H28" s="215"/>
      <c r="I28" s="216" t="s">
        <v>419</v>
      </c>
      <c r="J28" s="218" t="s">
        <v>367</v>
      </c>
      <c r="K28" s="218" t="s">
        <v>368</v>
      </c>
      <c r="L28" s="217" t="s">
        <v>420</v>
      </c>
      <c r="M28" s="215"/>
      <c r="N28" s="215"/>
      <c r="O28" s="216"/>
      <c r="P28" s="216"/>
      <c r="Q28" s="216" t="s">
        <v>726</v>
      </c>
      <c r="R28" s="211"/>
    </row>
    <row r="29" spans="1:19" ht="162.75" customHeight="1" x14ac:dyDescent="0.25">
      <c r="B29" s="340"/>
      <c r="C29" s="342"/>
      <c r="D29" s="349"/>
      <c r="E29" s="219" t="str">
        <f>+Autodiagnóstico!G32</f>
        <v xml:space="preserve">La organización desarrolla actividades y espacios de participación ciudadana de forma frecuente y dinámica </v>
      </c>
      <c r="F29" s="215">
        <f>+Autodiagnóstico!H32</f>
        <v>50</v>
      </c>
      <c r="G29" s="215" t="s">
        <v>418</v>
      </c>
      <c r="H29" s="217" t="s">
        <v>407</v>
      </c>
      <c r="I29" s="216" t="s">
        <v>421</v>
      </c>
      <c r="J29" s="218" t="s">
        <v>367</v>
      </c>
      <c r="K29" s="218" t="s">
        <v>368</v>
      </c>
      <c r="L29" s="217" t="s">
        <v>710</v>
      </c>
      <c r="M29" s="215"/>
      <c r="N29" s="215"/>
      <c r="O29" s="216"/>
      <c r="P29" s="216"/>
      <c r="Q29" s="216" t="s">
        <v>726</v>
      </c>
      <c r="R29" s="211"/>
    </row>
    <row r="30" spans="1:19" ht="153.75" customHeight="1" x14ac:dyDescent="0.25">
      <c r="B30" s="340"/>
      <c r="C30" s="343"/>
      <c r="D30" s="354"/>
      <c r="E30" s="219" t="str">
        <f>+Autodiagnóstico!G33</f>
        <v xml:space="preserve">La entidad lleva registro del número de personas que participan en los espacios ciudadanos como los de rendición de cuentas </v>
      </c>
      <c r="F30" s="215">
        <f>+Autodiagnóstico!H33</f>
        <v>50</v>
      </c>
      <c r="G30" s="219" t="s">
        <v>422</v>
      </c>
      <c r="H30" s="220" t="s">
        <v>423</v>
      </c>
      <c r="I30" s="216" t="s">
        <v>424</v>
      </c>
      <c r="J30" s="215" t="s">
        <v>358</v>
      </c>
      <c r="K30" s="215" t="s">
        <v>358</v>
      </c>
      <c r="L30" s="219"/>
      <c r="M30" s="219" t="s">
        <v>425</v>
      </c>
      <c r="N30" s="215" t="s">
        <v>371</v>
      </c>
      <c r="O30" s="216"/>
      <c r="P30" s="216"/>
      <c r="Q30" s="216" t="s">
        <v>744</v>
      </c>
      <c r="R30" s="211"/>
    </row>
    <row r="31" spans="1:19" ht="196.5" customHeight="1" x14ac:dyDescent="0.25">
      <c r="B31" s="340"/>
      <c r="C31" s="343"/>
      <c r="D31" s="354"/>
      <c r="E31" s="219" t="str">
        <f>+Autodiagnóstico!G34</f>
        <v>La información que divulga la entidad en su proceso de rendición de cuentas es clara, oportuna, relevante, confiable y de fácil acceso para toda la ciudadanía</v>
      </c>
      <c r="F31" s="215">
        <f>+Autodiagnóstico!H34</f>
        <v>50</v>
      </c>
      <c r="G31" s="219" t="s">
        <v>422</v>
      </c>
      <c r="H31" s="220" t="s">
        <v>426</v>
      </c>
      <c r="I31" s="216" t="s">
        <v>427</v>
      </c>
      <c r="J31" s="218" t="s">
        <v>367</v>
      </c>
      <c r="K31" s="218" t="s">
        <v>368</v>
      </c>
      <c r="L31" s="220" t="s">
        <v>428</v>
      </c>
      <c r="M31" s="219" t="s">
        <v>425</v>
      </c>
      <c r="N31" s="215" t="s">
        <v>371</v>
      </c>
      <c r="O31" s="216"/>
      <c r="P31" s="216"/>
      <c r="Q31" s="216" t="s">
        <v>726</v>
      </c>
      <c r="R31" s="211"/>
    </row>
    <row r="32" spans="1:19" ht="158.25" customHeight="1" x14ac:dyDescent="0.25">
      <c r="B32" s="340"/>
      <c r="C32" s="343"/>
      <c r="D32" s="354"/>
      <c r="E32" s="219" t="str">
        <f>+Autodiagnóstico!G35</f>
        <v xml:space="preserve">Los ciudadanos participan en la formulación de los planes, proyectos o programas de la entidad </v>
      </c>
      <c r="F32" s="215">
        <f>+Autodiagnóstico!H35</f>
        <v>20</v>
      </c>
      <c r="G32" s="219" t="s">
        <v>429</v>
      </c>
      <c r="H32" s="220"/>
      <c r="I32" s="216" t="s">
        <v>430</v>
      </c>
      <c r="J32" s="218" t="s">
        <v>367</v>
      </c>
      <c r="K32" s="218" t="s">
        <v>368</v>
      </c>
      <c r="L32" s="220" t="s">
        <v>431</v>
      </c>
      <c r="M32" s="219"/>
      <c r="N32" s="215"/>
      <c r="O32" s="216"/>
      <c r="P32" s="216"/>
      <c r="Q32" s="216" t="s">
        <v>726</v>
      </c>
      <c r="R32" s="211"/>
    </row>
    <row r="33" spans="2:19" ht="162" customHeight="1" x14ac:dyDescent="0.25">
      <c r="B33" s="340"/>
      <c r="C33" s="343"/>
      <c r="D33" s="354"/>
      <c r="E33" s="219" t="str">
        <f>+Autodiagnóstico!G36</f>
        <v xml:space="preserve">La entidad permite que todos sus trámites sean realizados por medios electrónicos </v>
      </c>
      <c r="F33" s="215">
        <f>+Autodiagnóstico!H36</f>
        <v>1</v>
      </c>
      <c r="G33" s="219" t="s">
        <v>432</v>
      </c>
      <c r="H33" s="220" t="s">
        <v>380</v>
      </c>
      <c r="I33" s="216" t="s">
        <v>711</v>
      </c>
      <c r="J33" s="218" t="s">
        <v>367</v>
      </c>
      <c r="K33" s="218" t="s">
        <v>433</v>
      </c>
      <c r="L33" s="220"/>
      <c r="M33" s="219" t="s">
        <v>434</v>
      </c>
      <c r="N33" s="215" t="s">
        <v>435</v>
      </c>
      <c r="O33" s="216"/>
      <c r="P33" s="216"/>
      <c r="Q33" s="216" t="s">
        <v>726</v>
      </c>
      <c r="R33" s="211"/>
    </row>
    <row r="34" spans="2:19" ht="162.75" customHeight="1" x14ac:dyDescent="0.25">
      <c r="B34" s="340"/>
      <c r="C34" s="343"/>
      <c r="D34" s="354"/>
      <c r="E34" s="219" t="str">
        <f>+Autodiagnóstico!G37</f>
        <v xml:space="preserve">La entidad tiene una buena imagen entre la ciudadanía </v>
      </c>
      <c r="F34" s="215">
        <f>+Autodiagnóstico!H37</f>
        <v>30</v>
      </c>
      <c r="G34" s="219" t="s">
        <v>436</v>
      </c>
      <c r="H34" s="220" t="s">
        <v>437</v>
      </c>
      <c r="I34" s="216" t="s">
        <v>438</v>
      </c>
      <c r="J34" s="218" t="s">
        <v>367</v>
      </c>
      <c r="K34" s="218" t="s">
        <v>433</v>
      </c>
      <c r="L34" s="220" t="s">
        <v>439</v>
      </c>
      <c r="M34" s="219"/>
      <c r="N34" s="215"/>
      <c r="O34" s="216"/>
      <c r="P34" s="216"/>
      <c r="Q34" s="216" t="s">
        <v>726</v>
      </c>
      <c r="R34" s="211"/>
    </row>
    <row r="35" spans="2:19" ht="166.5" customHeight="1" x14ac:dyDescent="0.25">
      <c r="B35" s="340"/>
      <c r="C35" s="343"/>
      <c r="D35" s="354"/>
      <c r="E35" s="219" t="str">
        <f>+Autodiagnóstico!G38</f>
        <v xml:space="preserve">La entidad construye a su interior el Plan Anticorrución y de Atención al Ciudadano de manera participativa, es decir, teniendo en cuenta las observaciones y recomendaciones de sus funcionarios </v>
      </c>
      <c r="F35" s="215">
        <f>+Autodiagnóstico!H38</f>
        <v>50</v>
      </c>
      <c r="G35" s="219" t="s">
        <v>440</v>
      </c>
      <c r="H35" s="219" t="s">
        <v>441</v>
      </c>
      <c r="I35" s="216" t="s">
        <v>442</v>
      </c>
      <c r="J35" s="218" t="s">
        <v>367</v>
      </c>
      <c r="K35" s="218" t="s">
        <v>443</v>
      </c>
      <c r="L35" s="220"/>
      <c r="M35" s="219"/>
      <c r="N35" s="215"/>
      <c r="O35" s="216"/>
      <c r="P35" s="216"/>
      <c r="Q35" s="216" t="s">
        <v>726</v>
      </c>
      <c r="R35" s="211"/>
    </row>
    <row r="36" spans="2:19" ht="164.25" customHeight="1" x14ac:dyDescent="0.25">
      <c r="B36" s="340"/>
      <c r="C36" s="343"/>
      <c r="D36" s="354"/>
      <c r="E36" s="219" t="str">
        <f>+Autodiagnóstico!G39</f>
        <v xml:space="preserve">La entidad implementa el Plan Anticorrupción y de Atención al Ciudadano de forma efectiva a su quehacer diario </v>
      </c>
      <c r="F36" s="215">
        <f>+Autodiagnóstico!H39</f>
        <v>50</v>
      </c>
      <c r="G36" s="219" t="s">
        <v>440</v>
      </c>
      <c r="H36" s="224" t="s">
        <v>444</v>
      </c>
      <c r="I36" s="216" t="s">
        <v>445</v>
      </c>
      <c r="J36" s="218" t="s">
        <v>367</v>
      </c>
      <c r="K36" s="218" t="s">
        <v>443</v>
      </c>
      <c r="L36" s="220"/>
      <c r="M36" s="219" t="s">
        <v>446</v>
      </c>
      <c r="N36" s="215" t="s">
        <v>447</v>
      </c>
      <c r="O36" s="216"/>
      <c r="P36" s="216"/>
      <c r="Q36" s="216" t="s">
        <v>726</v>
      </c>
      <c r="R36" s="211"/>
    </row>
    <row r="37" spans="2:19" ht="90.75" customHeight="1" x14ac:dyDescent="0.25">
      <c r="B37" s="340"/>
      <c r="C37" s="342"/>
      <c r="D37" s="355"/>
      <c r="E37" s="219" t="str">
        <f>+Autodiagnóstico!G40</f>
        <v>Existe en el sitio web oficial de la Entidad una sección identificada con el nombre de "Transparencia y Acceso a la Información Pública"</v>
      </c>
      <c r="F37" s="215">
        <f>+Autodiagnóstico!H40</f>
        <v>100</v>
      </c>
      <c r="G37" s="215" t="s">
        <v>448</v>
      </c>
      <c r="H37" s="217" t="s">
        <v>449</v>
      </c>
      <c r="I37" s="216" t="s">
        <v>450</v>
      </c>
      <c r="J37" s="215" t="s">
        <v>358</v>
      </c>
      <c r="K37" s="215" t="s">
        <v>358</v>
      </c>
      <c r="L37" s="215"/>
      <c r="M37" s="215" t="s">
        <v>712</v>
      </c>
      <c r="N37" s="215" t="s">
        <v>451</v>
      </c>
      <c r="O37" s="216"/>
      <c r="P37" s="216"/>
      <c r="Q37" s="216" t="s">
        <v>722</v>
      </c>
      <c r="R37" s="211"/>
    </row>
    <row r="38" spans="2:19" ht="123" customHeight="1" x14ac:dyDescent="0.25">
      <c r="B38" s="340"/>
      <c r="C38" s="342"/>
      <c r="D38" s="348"/>
      <c r="E38" s="219" t="str">
        <f>+Autodiagnóstico!G41</f>
        <v xml:space="preserve">La entidad ha implementado estrategias pedagógicas y comunicativas para reforzar el significado que tiene para los servidores el ejercicio de la función pública y su responsabilidad con la ciudadanía </v>
      </c>
      <c r="F38" s="215">
        <f>+Autodiagnóstico!H41</f>
        <v>50</v>
      </c>
      <c r="G38" s="215" t="s">
        <v>452</v>
      </c>
      <c r="H38" s="217" t="s">
        <v>453</v>
      </c>
      <c r="I38" s="216" t="s">
        <v>454</v>
      </c>
      <c r="J38" s="215" t="s">
        <v>358</v>
      </c>
      <c r="K38" s="215" t="s">
        <v>358</v>
      </c>
      <c r="L38" s="215"/>
      <c r="M38" s="215" t="s">
        <v>455</v>
      </c>
      <c r="N38" s="215" t="s">
        <v>456</v>
      </c>
      <c r="O38" s="216"/>
      <c r="P38" s="216"/>
      <c r="Q38" s="216" t="s">
        <v>728</v>
      </c>
      <c r="R38" s="211"/>
    </row>
    <row r="39" spans="2:19" ht="173.25" customHeight="1" x14ac:dyDescent="0.25">
      <c r="B39" s="340"/>
      <c r="C39" s="342"/>
      <c r="D39" s="348"/>
      <c r="E39" s="219" t="str">
        <f>+Autodiagnóstico!G42</f>
        <v>Los directivos demuestran capacidad de observación, análisis, escucha activa y una verdadera política de puertas abiertas</v>
      </c>
      <c r="F39" s="215">
        <f>+Autodiagnóstico!H42</f>
        <v>50</v>
      </c>
      <c r="G39" s="215" t="s">
        <v>457</v>
      </c>
      <c r="H39" s="217" t="s">
        <v>458</v>
      </c>
      <c r="I39" s="216" t="s">
        <v>459</v>
      </c>
      <c r="J39" s="218" t="s">
        <v>367</v>
      </c>
      <c r="K39" s="218" t="s">
        <v>433</v>
      </c>
      <c r="L39" s="217" t="s">
        <v>439</v>
      </c>
      <c r="M39" s="215"/>
      <c r="N39" s="215" t="s">
        <v>460</v>
      </c>
      <c r="O39" s="216"/>
      <c r="P39" s="216"/>
      <c r="Q39" s="216" t="s">
        <v>729</v>
      </c>
      <c r="R39" s="211"/>
    </row>
    <row r="40" spans="2:19" ht="169.5" customHeight="1" x14ac:dyDescent="0.25">
      <c r="B40" s="340"/>
      <c r="C40" s="342"/>
      <c r="D40" s="348"/>
      <c r="E40" s="219" t="str">
        <f>+Autodiagnóstico!G43</f>
        <v xml:space="preserve">Toda persona nueva en la entidad recibe una capacitación introductoria antes del inicio de sus actividades </v>
      </c>
      <c r="F40" s="215">
        <f>+Autodiagnóstico!H43</f>
        <v>50</v>
      </c>
      <c r="G40" s="215" t="s">
        <v>461</v>
      </c>
      <c r="H40" s="217" t="s">
        <v>453</v>
      </c>
      <c r="I40" s="216" t="s">
        <v>462</v>
      </c>
      <c r="J40" s="215" t="s">
        <v>463</v>
      </c>
      <c r="K40" s="218" t="s">
        <v>368</v>
      </c>
      <c r="L40" s="217" t="s">
        <v>464</v>
      </c>
      <c r="M40" s="215" t="s">
        <v>455</v>
      </c>
      <c r="N40" s="215" t="s">
        <v>456</v>
      </c>
      <c r="O40" s="216"/>
      <c r="P40" s="216"/>
      <c r="Q40" s="216" t="s">
        <v>726</v>
      </c>
      <c r="R40" s="211"/>
      <c r="S40" s="200" t="s">
        <v>465</v>
      </c>
    </row>
    <row r="41" spans="2:19" ht="124.5" customHeight="1" x14ac:dyDescent="0.25">
      <c r="B41" s="340"/>
      <c r="C41" s="342"/>
      <c r="D41" s="348"/>
      <c r="E41" s="219" t="str">
        <f>+Autodiagnóstico!G44</f>
        <v xml:space="preserve">Hay una transferencia efectiva de conocimientos entre las personas que dejan sus cargos y las nuevas que llegan a desempeñarlos </v>
      </c>
      <c r="F41" s="215">
        <f>+Autodiagnóstico!H44</f>
        <v>1</v>
      </c>
      <c r="G41" s="215" t="s">
        <v>452</v>
      </c>
      <c r="H41" s="217" t="s">
        <v>453</v>
      </c>
      <c r="I41" s="216" t="s">
        <v>466</v>
      </c>
      <c r="J41" s="215" t="s">
        <v>467</v>
      </c>
      <c r="K41" s="218" t="s">
        <v>368</v>
      </c>
      <c r="L41" s="217"/>
      <c r="M41" s="215" t="s">
        <v>455</v>
      </c>
      <c r="N41" s="215" t="s">
        <v>456</v>
      </c>
      <c r="O41" s="216"/>
      <c r="P41" s="216"/>
      <c r="Q41" s="216" t="s">
        <v>726</v>
      </c>
      <c r="R41" s="211"/>
    </row>
    <row r="42" spans="2:19" ht="142.5" x14ac:dyDescent="0.25">
      <c r="B42" s="340"/>
      <c r="C42" s="342"/>
      <c r="D42" s="348"/>
      <c r="E42" s="219" t="str">
        <f>+Autodiagnóstico!G45</f>
        <v xml:space="preserve">Los funcionarios al interior de la entidad consideran la transparencia y el acceso a la información como una herramienta fundamental para mejorar la democracia, la rendición de cuentas, prevenir la corrupción y mejorar la calidad de vida de los ciudadanos  </v>
      </c>
      <c r="F42" s="215">
        <f>+Autodiagnóstico!H45</f>
        <v>50</v>
      </c>
      <c r="G42" s="215" t="s">
        <v>452</v>
      </c>
      <c r="H42" s="217" t="s">
        <v>713</v>
      </c>
      <c r="I42" s="216" t="s">
        <v>468</v>
      </c>
      <c r="J42" s="215" t="s">
        <v>717</v>
      </c>
      <c r="K42" s="218" t="s">
        <v>368</v>
      </c>
      <c r="L42" s="217"/>
      <c r="M42" s="215" t="s">
        <v>469</v>
      </c>
      <c r="N42" s="215" t="s">
        <v>470</v>
      </c>
      <c r="O42" s="216"/>
      <c r="P42" s="216"/>
      <c r="Q42" s="216" t="s">
        <v>726</v>
      </c>
      <c r="R42" s="211"/>
    </row>
    <row r="43" spans="2:19" ht="147.75" customHeight="1" x14ac:dyDescent="0.25">
      <c r="B43" s="340"/>
      <c r="C43" s="342"/>
      <c r="D43" s="348"/>
      <c r="E43" s="219" t="str">
        <f>+Autodiagnóstico!G46</f>
        <v>La entidad ha capacitado a sus funcionarios respecto de la Ley de Transparencia y acceso a la información, Ley 1712 de 2014</v>
      </c>
      <c r="F43" s="215">
        <f>+Autodiagnóstico!H46</f>
        <v>50</v>
      </c>
      <c r="G43" s="215" t="s">
        <v>452</v>
      </c>
      <c r="H43" s="217" t="s">
        <v>714</v>
      </c>
      <c r="I43" s="216" t="s">
        <v>472</v>
      </c>
      <c r="J43" s="215" t="s">
        <v>463</v>
      </c>
      <c r="K43" s="218" t="s">
        <v>368</v>
      </c>
      <c r="L43" s="217" t="s">
        <v>715</v>
      </c>
      <c r="M43" s="215" t="s">
        <v>473</v>
      </c>
      <c r="N43" s="215" t="s">
        <v>474</v>
      </c>
      <c r="O43" s="216"/>
      <c r="P43" s="216"/>
      <c r="Q43" s="216" t="s">
        <v>726</v>
      </c>
      <c r="R43" s="211"/>
    </row>
    <row r="44" spans="2:19" ht="187.5" customHeight="1" x14ac:dyDescent="0.25">
      <c r="B44" s="340"/>
      <c r="C44" s="342"/>
      <c r="D44" s="348"/>
      <c r="E44" s="219" t="str">
        <f>+Autodiagnóstico!G47</f>
        <v>La entidad ha informado a sus usuarios sobre la Ley de Transparencia y acceso a la información, Ley 1712 de 2014</v>
      </c>
      <c r="F44" s="215">
        <f>+Autodiagnóstico!H47</f>
        <v>50</v>
      </c>
      <c r="G44" s="215" t="s">
        <v>475</v>
      </c>
      <c r="H44" s="217" t="s">
        <v>476</v>
      </c>
      <c r="I44" s="216" t="s">
        <v>477</v>
      </c>
      <c r="J44" s="215" t="s">
        <v>478</v>
      </c>
      <c r="K44" s="218" t="s">
        <v>368</v>
      </c>
      <c r="L44" s="217" t="s">
        <v>479</v>
      </c>
      <c r="M44" s="215" t="s">
        <v>480</v>
      </c>
      <c r="N44" s="215" t="s">
        <v>481</v>
      </c>
      <c r="O44" s="216"/>
      <c r="P44" s="216"/>
      <c r="Q44" s="216" t="s">
        <v>726</v>
      </c>
      <c r="R44" s="211"/>
    </row>
    <row r="45" spans="2:19" ht="99.75" x14ac:dyDescent="0.25">
      <c r="B45" s="340"/>
      <c r="C45" s="342"/>
      <c r="D45" s="348"/>
      <c r="E45" s="219" t="str">
        <f>+Autodiagnóstico!G48</f>
        <v xml:space="preserve">La entidad ha publicado en su sitio Web de Transparencia y acceso a la información la localización física, sucursales o regionales, horarios y días de atención al público </v>
      </c>
      <c r="F45" s="215">
        <f>+Autodiagnóstico!H48</f>
        <v>100</v>
      </c>
      <c r="G45" s="215" t="s">
        <v>482</v>
      </c>
      <c r="H45" s="217" t="s">
        <v>356</v>
      </c>
      <c r="I45" s="216" t="s">
        <v>716</v>
      </c>
      <c r="J45" s="215" t="s">
        <v>358</v>
      </c>
      <c r="K45" s="215" t="s">
        <v>358</v>
      </c>
      <c r="L45" s="215"/>
      <c r="M45" s="215" t="s">
        <v>483</v>
      </c>
      <c r="N45" s="215" t="s">
        <v>484</v>
      </c>
      <c r="O45" s="216"/>
      <c r="P45" s="216"/>
      <c r="Q45" s="216" t="s">
        <v>722</v>
      </c>
      <c r="R45" s="211"/>
    </row>
    <row r="46" spans="2:19" ht="138" customHeight="1" x14ac:dyDescent="0.25">
      <c r="B46" s="340"/>
      <c r="C46" s="342"/>
      <c r="D46" s="348"/>
      <c r="E46" s="219" t="str">
        <f>+Autodiagnóstico!G49</f>
        <v>La entidad ha publicado en su sitio Web de Transparencia y acceso a la información la normatividad relacionada con la Entidad</v>
      </c>
      <c r="F46" s="215">
        <f>+Autodiagnóstico!H49</f>
        <v>80</v>
      </c>
      <c r="G46" s="215" t="s">
        <v>485</v>
      </c>
      <c r="H46" s="217" t="s">
        <v>486</v>
      </c>
      <c r="I46" s="216" t="s">
        <v>487</v>
      </c>
      <c r="J46" s="215" t="s">
        <v>358</v>
      </c>
      <c r="K46" s="215" t="s">
        <v>358</v>
      </c>
      <c r="L46" s="215"/>
      <c r="M46" s="215" t="s">
        <v>488</v>
      </c>
      <c r="N46" s="215" t="s">
        <v>489</v>
      </c>
      <c r="O46" s="216"/>
      <c r="P46" s="216"/>
      <c r="Q46" s="216" t="s">
        <v>730</v>
      </c>
      <c r="R46" s="211"/>
    </row>
    <row r="47" spans="2:19" ht="148.5" customHeight="1" x14ac:dyDescent="0.25">
      <c r="B47" s="340"/>
      <c r="C47" s="342"/>
      <c r="D47" s="348"/>
      <c r="E47" s="219" t="str">
        <f>+Autodiagnóstico!G50</f>
        <v xml:space="preserve">La entidad ha publicado en su sitio Web de Transparencia y acceso a la información las noticias de la entidad </v>
      </c>
      <c r="F47" s="215">
        <f>+Autodiagnóstico!H50</f>
        <v>80</v>
      </c>
      <c r="G47" s="215" t="s">
        <v>490</v>
      </c>
      <c r="H47" s="217" t="s">
        <v>491</v>
      </c>
      <c r="I47" s="216" t="s">
        <v>492</v>
      </c>
      <c r="J47" s="215" t="s">
        <v>358</v>
      </c>
      <c r="K47" s="215" t="s">
        <v>358</v>
      </c>
      <c r="L47" s="215" t="s">
        <v>493</v>
      </c>
      <c r="M47" s="215" t="s">
        <v>494</v>
      </c>
      <c r="N47" s="215" t="s">
        <v>495</v>
      </c>
      <c r="O47" s="216"/>
      <c r="P47" s="216"/>
      <c r="Q47" s="216" t="s">
        <v>730</v>
      </c>
      <c r="R47" s="211"/>
    </row>
    <row r="48" spans="2:19" ht="150.75" customHeight="1" x14ac:dyDescent="0.25">
      <c r="B48" s="340"/>
      <c r="C48" s="342"/>
      <c r="D48" s="348"/>
      <c r="E48" s="219" t="str">
        <f>+Autodiagnóstico!G51</f>
        <v xml:space="preserve">La entidad ha publicado en su sitio Web de Transparencia y acceso a la información el calendario de actividades </v>
      </c>
      <c r="F48" s="215">
        <f>+Autodiagnóstico!H51</f>
        <v>50</v>
      </c>
      <c r="G48" s="215" t="s">
        <v>496</v>
      </c>
      <c r="H48" s="217" t="s">
        <v>497</v>
      </c>
      <c r="I48" s="216" t="s">
        <v>498</v>
      </c>
      <c r="J48" s="215" t="s">
        <v>358</v>
      </c>
      <c r="K48" s="215" t="s">
        <v>358</v>
      </c>
      <c r="L48" s="215" t="s">
        <v>499</v>
      </c>
      <c r="M48" s="215" t="s">
        <v>500</v>
      </c>
      <c r="N48" s="215" t="s">
        <v>501</v>
      </c>
      <c r="O48" s="216"/>
      <c r="P48" s="216"/>
      <c r="Q48" s="216" t="s">
        <v>730</v>
      </c>
      <c r="R48" s="211"/>
    </row>
    <row r="49" spans="2:18" ht="119.25" customHeight="1" x14ac:dyDescent="0.25">
      <c r="B49" s="340"/>
      <c r="C49" s="342"/>
      <c r="D49" s="348"/>
      <c r="E49" s="219" t="str">
        <f>+Autodiagnóstico!G52</f>
        <v>La entidad ha publicado en su sitio Web de Transparencia y acceso a la información la misión, visión, funciones y deberes de la Entidad</v>
      </c>
      <c r="F49" s="215">
        <f>+Autodiagnóstico!H52</f>
        <v>100</v>
      </c>
      <c r="G49" s="215" t="s">
        <v>452</v>
      </c>
      <c r="H49" s="217" t="s">
        <v>502</v>
      </c>
      <c r="I49" s="216" t="s">
        <v>503</v>
      </c>
      <c r="J49" s="215" t="s">
        <v>358</v>
      </c>
      <c r="K49" s="215" t="s">
        <v>358</v>
      </c>
      <c r="L49" s="215"/>
      <c r="M49" s="215" t="s">
        <v>504</v>
      </c>
      <c r="N49" s="215" t="s">
        <v>505</v>
      </c>
      <c r="O49" s="216"/>
      <c r="P49" s="216"/>
      <c r="Q49" s="216" t="s">
        <v>731</v>
      </c>
      <c r="R49" s="211"/>
    </row>
    <row r="50" spans="2:18" ht="116.25" customHeight="1" x14ac:dyDescent="0.25">
      <c r="B50" s="340"/>
      <c r="C50" s="342"/>
      <c r="D50" s="348"/>
      <c r="E50" s="219" t="str">
        <f>+Autodiagnóstico!G53</f>
        <v xml:space="preserve">La entidad ha publicado en su sitio Web de Transparencia y acceso a la información el organigrama de la entidad </v>
      </c>
      <c r="F50" s="215">
        <f>+Autodiagnóstico!H53</f>
        <v>100</v>
      </c>
      <c r="G50" s="215" t="s">
        <v>452</v>
      </c>
      <c r="H50" s="217" t="s">
        <v>506</v>
      </c>
      <c r="I50" s="216" t="s">
        <v>507</v>
      </c>
      <c r="J50" s="215" t="s">
        <v>358</v>
      </c>
      <c r="K50" s="215" t="s">
        <v>358</v>
      </c>
      <c r="L50" s="215"/>
      <c r="M50" s="215" t="s">
        <v>507</v>
      </c>
      <c r="N50" s="215" t="s">
        <v>508</v>
      </c>
      <c r="O50" s="216"/>
      <c r="P50" s="216"/>
      <c r="Q50" s="216" t="s">
        <v>731</v>
      </c>
      <c r="R50" s="211"/>
    </row>
    <row r="51" spans="2:18" ht="130.5" customHeight="1" x14ac:dyDescent="0.25">
      <c r="B51" s="340"/>
      <c r="C51" s="342"/>
      <c r="D51" s="349"/>
      <c r="E51" s="219" t="str">
        <f>+Autodiagnóstico!G54</f>
        <v xml:space="preserve">La entidad ha publicado en su sitio Web de Transparencia y acceso a la información las ofertas de empleo de la entidad </v>
      </c>
      <c r="F51" s="215">
        <f>+Autodiagnóstico!H54</f>
        <v>100</v>
      </c>
      <c r="G51" s="215" t="s">
        <v>452</v>
      </c>
      <c r="H51" s="217" t="s">
        <v>509</v>
      </c>
      <c r="I51" s="216" t="s">
        <v>510</v>
      </c>
      <c r="J51" s="215" t="s">
        <v>511</v>
      </c>
      <c r="K51" s="225"/>
      <c r="L51" s="225"/>
      <c r="M51" s="215" t="s">
        <v>510</v>
      </c>
      <c r="N51" s="215" t="s">
        <v>508</v>
      </c>
      <c r="O51" s="216"/>
      <c r="P51" s="216"/>
      <c r="Q51" s="216" t="s">
        <v>730</v>
      </c>
      <c r="R51" s="211"/>
    </row>
    <row r="52" spans="2:18" ht="178.5" customHeight="1" x14ac:dyDescent="0.25">
      <c r="B52" s="340"/>
      <c r="C52" s="343"/>
      <c r="D52" s="354"/>
      <c r="E52" s="219" t="str">
        <f>+Autodiagnóstico!G55</f>
        <v>La entidad ha publicado en su sitio Web de Transparencia y acceso a la información las resoluciones, circulares u otro tipo de actos administrativos expedidos por la Entidad</v>
      </c>
      <c r="F52" s="215">
        <f>+Autodiagnóstico!H55</f>
        <v>80</v>
      </c>
      <c r="G52" s="219" t="s">
        <v>512</v>
      </c>
      <c r="H52" s="220" t="s">
        <v>513</v>
      </c>
      <c r="I52" s="216" t="s">
        <v>514</v>
      </c>
      <c r="J52" s="215" t="s">
        <v>358</v>
      </c>
      <c r="K52" s="218" t="s">
        <v>515</v>
      </c>
      <c r="L52" s="220" t="s">
        <v>516</v>
      </c>
      <c r="M52" s="219" t="s">
        <v>517</v>
      </c>
      <c r="N52" s="215" t="s">
        <v>518</v>
      </c>
      <c r="O52" s="216"/>
      <c r="P52" s="216"/>
      <c r="Q52" s="216" t="s">
        <v>730</v>
      </c>
      <c r="R52" s="211"/>
    </row>
    <row r="53" spans="2:18" ht="211.5" customHeight="1" x14ac:dyDescent="0.25">
      <c r="B53" s="340"/>
      <c r="C53" s="342"/>
      <c r="D53" s="355"/>
      <c r="E53" s="219" t="str">
        <f>+Autodiagnóstico!G56</f>
        <v>La entidad ha publicado en su sitio Web de Transparencia y acceso a la información el presupuesto vigente asignado</v>
      </c>
      <c r="F53" s="215">
        <f>+Autodiagnóstico!H56</f>
        <v>100</v>
      </c>
      <c r="G53" s="215" t="s">
        <v>519</v>
      </c>
      <c r="H53" s="217" t="s">
        <v>520</v>
      </c>
      <c r="I53" s="216" t="s">
        <v>521</v>
      </c>
      <c r="J53" s="215" t="s">
        <v>358</v>
      </c>
      <c r="K53" s="215" t="s">
        <v>358</v>
      </c>
      <c r="L53" s="215"/>
      <c r="M53" s="215" t="s">
        <v>521</v>
      </c>
      <c r="N53" s="215" t="s">
        <v>522</v>
      </c>
      <c r="O53" s="216"/>
      <c r="P53" s="216"/>
      <c r="Q53" s="216" t="s">
        <v>731</v>
      </c>
      <c r="R53" s="211"/>
    </row>
    <row r="54" spans="2:18" ht="195" customHeight="1" x14ac:dyDescent="0.25">
      <c r="B54" s="340"/>
      <c r="C54" s="342"/>
      <c r="D54" s="349"/>
      <c r="E54" s="219" t="str">
        <f>+Autodiagnóstico!G57</f>
        <v>La entidad ha publicado en su sitio Web de Transparencia y acceso a la información la ejecución presupuestal histórica anual</v>
      </c>
      <c r="F54" s="215">
        <f>+Autodiagnóstico!H57</f>
        <v>100</v>
      </c>
      <c r="G54" s="215" t="s">
        <v>519</v>
      </c>
      <c r="H54" s="217" t="s">
        <v>523</v>
      </c>
      <c r="I54" s="216" t="s">
        <v>524</v>
      </c>
      <c r="J54" s="215" t="s">
        <v>358</v>
      </c>
      <c r="K54" s="215" t="s">
        <v>358</v>
      </c>
      <c r="L54" s="215"/>
      <c r="M54" s="215" t="s">
        <v>524</v>
      </c>
      <c r="N54" s="215" t="s">
        <v>525</v>
      </c>
      <c r="O54" s="216"/>
      <c r="P54" s="216"/>
      <c r="Q54" s="216" t="s">
        <v>731</v>
      </c>
      <c r="R54" s="211"/>
    </row>
    <row r="55" spans="2:18" ht="144" customHeight="1" x14ac:dyDescent="0.25">
      <c r="B55" s="340"/>
      <c r="C55" s="343"/>
      <c r="D55" s="354"/>
      <c r="E55" s="219" t="str">
        <f>+Autodiagnóstico!G58</f>
        <v xml:space="preserve">La entidad ha publicado en su sitio Web de Transparencia y acceso a la información la información el Plan Anticorrupción </v>
      </c>
      <c r="F55" s="215">
        <f>+Autodiagnóstico!H58</f>
        <v>100</v>
      </c>
      <c r="G55" s="219" t="s">
        <v>526</v>
      </c>
      <c r="H55" s="220" t="s">
        <v>407</v>
      </c>
      <c r="I55" s="216" t="s">
        <v>527</v>
      </c>
      <c r="J55" s="215" t="s">
        <v>358</v>
      </c>
      <c r="K55" s="215" t="s">
        <v>358</v>
      </c>
      <c r="L55" s="219"/>
      <c r="M55" s="219" t="s">
        <v>527</v>
      </c>
      <c r="N55" s="215" t="s">
        <v>528</v>
      </c>
      <c r="O55" s="216"/>
      <c r="P55" s="216"/>
      <c r="Q55" s="216" t="s">
        <v>731</v>
      </c>
      <c r="R55" s="211"/>
    </row>
    <row r="56" spans="2:18" ht="100.5" x14ac:dyDescent="0.25">
      <c r="B56" s="340"/>
      <c r="C56" s="342"/>
      <c r="D56" s="356"/>
      <c r="E56" s="219" t="str">
        <f>+Autodiagnóstico!G59</f>
        <v xml:space="preserve">La entidad ha publicado en su sitio Web de Transparencia y acceso a la información el Plan de Atención al ciudadano </v>
      </c>
      <c r="F56" s="215">
        <f>+Autodiagnóstico!H59</f>
        <v>100</v>
      </c>
      <c r="G56" s="215" t="s">
        <v>482</v>
      </c>
      <c r="H56" s="217" t="s">
        <v>407</v>
      </c>
      <c r="I56" s="216" t="s">
        <v>529</v>
      </c>
      <c r="J56" s="215" t="s">
        <v>358</v>
      </c>
      <c r="K56" s="215" t="s">
        <v>358</v>
      </c>
      <c r="L56" s="215"/>
      <c r="M56" s="215" t="s">
        <v>529</v>
      </c>
      <c r="N56" s="215" t="s">
        <v>530</v>
      </c>
      <c r="O56" s="216"/>
      <c r="P56" s="216"/>
      <c r="Q56" s="216" t="s">
        <v>731</v>
      </c>
      <c r="R56" s="211"/>
    </row>
    <row r="57" spans="2:18" ht="185.25" customHeight="1" x14ac:dyDescent="0.25">
      <c r="B57" s="340"/>
      <c r="C57" s="343"/>
      <c r="D57" s="354"/>
      <c r="E57" s="219" t="str">
        <f>+Autodiagnóstico!G60</f>
        <v>La entidad ha publicado en su sitio Web de Transparencia y acceso a la información la información Proyectos de inversión en ejecución (No aplica para empresas industriales y comerciales del Estado y Sociedades de Economía Mixta, según art. 77 Ley 1474 de 2011)</v>
      </c>
      <c r="F57" s="215">
        <f>+Autodiagnóstico!H60</f>
        <v>100</v>
      </c>
      <c r="G57" s="219" t="s">
        <v>531</v>
      </c>
      <c r="H57" s="220" t="s">
        <v>532</v>
      </c>
      <c r="I57" s="216" t="s">
        <v>533</v>
      </c>
      <c r="J57" s="215" t="s">
        <v>358</v>
      </c>
      <c r="K57" s="215" t="s">
        <v>358</v>
      </c>
      <c r="L57" s="219"/>
      <c r="M57" s="219" t="s">
        <v>533</v>
      </c>
      <c r="N57" s="215" t="s">
        <v>534</v>
      </c>
      <c r="O57" s="216"/>
      <c r="P57" s="216"/>
      <c r="Q57" s="216" t="s">
        <v>731</v>
      </c>
      <c r="R57" s="211"/>
    </row>
    <row r="58" spans="2:18" ht="185.25" customHeight="1" x14ac:dyDescent="0.25">
      <c r="B58" s="340"/>
      <c r="C58" s="343"/>
      <c r="D58" s="354"/>
      <c r="E58" s="219" t="str">
        <f>+Autodiagnóstico!G61</f>
        <v xml:space="preserve">La entidad ha publicado en su sitio Web de Transparencia y acceso a la información los informes de rendición de cuentas </v>
      </c>
      <c r="F58" s="215">
        <f>+Autodiagnóstico!H61</f>
        <v>100</v>
      </c>
      <c r="G58" s="219" t="s">
        <v>531</v>
      </c>
      <c r="H58" s="220" t="s">
        <v>535</v>
      </c>
      <c r="I58" s="216" t="s">
        <v>536</v>
      </c>
      <c r="J58" s="215" t="s">
        <v>358</v>
      </c>
      <c r="K58" s="215" t="s">
        <v>358</v>
      </c>
      <c r="L58" s="219"/>
      <c r="M58" s="219" t="s">
        <v>536</v>
      </c>
      <c r="N58" s="215" t="s">
        <v>537</v>
      </c>
      <c r="O58" s="216"/>
      <c r="P58" s="216"/>
      <c r="Q58" s="216" t="s">
        <v>731</v>
      </c>
      <c r="R58" s="211"/>
    </row>
    <row r="59" spans="2:18" ht="100.5" x14ac:dyDescent="0.25">
      <c r="B59" s="340"/>
      <c r="C59" s="342"/>
      <c r="D59" s="355"/>
      <c r="E59" s="219" t="str">
        <f>+Autodiagnóstico!G62</f>
        <v>La entidad ha publicado en su sitio Web de Transparencia y acceso a la información los mecanismos para interponer PQRS y denuncias</v>
      </c>
      <c r="F59" s="215">
        <f>+Autodiagnóstico!H62</f>
        <v>100</v>
      </c>
      <c r="G59" s="215" t="s">
        <v>355</v>
      </c>
      <c r="H59" s="217" t="s">
        <v>356</v>
      </c>
      <c r="I59" s="216" t="s">
        <v>538</v>
      </c>
      <c r="J59" s="215" t="s">
        <v>358</v>
      </c>
      <c r="K59" s="215" t="s">
        <v>358</v>
      </c>
      <c r="L59" s="215"/>
      <c r="M59" s="215" t="s">
        <v>538</v>
      </c>
      <c r="N59" s="215" t="s">
        <v>539</v>
      </c>
      <c r="O59" s="216"/>
      <c r="P59" s="216"/>
      <c r="Q59" s="216" t="s">
        <v>731</v>
      </c>
      <c r="R59" s="211"/>
    </row>
    <row r="60" spans="2:18" ht="100.5" x14ac:dyDescent="0.25">
      <c r="B60" s="340"/>
      <c r="C60" s="342"/>
      <c r="D60" s="348"/>
      <c r="E60" s="219" t="str">
        <f>+Autodiagnóstico!G63</f>
        <v xml:space="preserve">La entidad ha publicado en su sitio Web de Transparencia y acceso a la información su plan de compras anual </v>
      </c>
      <c r="F60" s="215">
        <f>+Autodiagnóstico!H63</f>
        <v>100</v>
      </c>
      <c r="G60" s="215" t="s">
        <v>540</v>
      </c>
      <c r="H60" s="217" t="s">
        <v>541</v>
      </c>
      <c r="I60" s="216" t="s">
        <v>542</v>
      </c>
      <c r="J60" s="215" t="s">
        <v>358</v>
      </c>
      <c r="K60" s="215" t="s">
        <v>358</v>
      </c>
      <c r="L60" s="215"/>
      <c r="M60" s="215" t="s">
        <v>542</v>
      </c>
      <c r="N60" s="215" t="s">
        <v>543</v>
      </c>
      <c r="O60" s="216"/>
      <c r="P60" s="216"/>
      <c r="Q60" s="216" t="s">
        <v>731</v>
      </c>
      <c r="R60" s="211"/>
    </row>
    <row r="61" spans="2:18" ht="213.75" x14ac:dyDescent="0.25">
      <c r="B61" s="340"/>
      <c r="C61" s="342"/>
      <c r="D61" s="348"/>
      <c r="E61" s="219" t="str">
        <f>+Autodiagnóstico!G64</f>
        <v>La entidad ha publicado en su sitio Web de Transparencia y acceso a la información el directorio con los cargos, hojas de vida e información de contacto de funcionarios y contratistas</v>
      </c>
      <c r="F61" s="215">
        <f>+Autodiagnóstico!H64</f>
        <v>95</v>
      </c>
      <c r="G61" s="215" t="s">
        <v>544</v>
      </c>
      <c r="H61" s="217" t="s">
        <v>545</v>
      </c>
      <c r="I61" s="216" t="s">
        <v>546</v>
      </c>
      <c r="J61" s="215" t="s">
        <v>358</v>
      </c>
      <c r="K61" s="215" t="s">
        <v>358</v>
      </c>
      <c r="L61" s="215"/>
      <c r="M61" s="215" t="s">
        <v>547</v>
      </c>
      <c r="N61" s="215" t="s">
        <v>548</v>
      </c>
      <c r="O61" s="216"/>
      <c r="P61" s="216"/>
      <c r="Q61" s="216" t="s">
        <v>731</v>
      </c>
      <c r="R61" s="211"/>
    </row>
    <row r="62" spans="2:18" ht="191.25" customHeight="1" x14ac:dyDescent="0.25">
      <c r="B62" s="340"/>
      <c r="C62" s="342"/>
      <c r="D62" s="349"/>
      <c r="E62" s="219" t="str">
        <f>+Autodiagnóstico!G65</f>
        <v>La entidad ha publicado en su sitio Web de Transparencia y acceso a la información de las escalas salariales de funcionarios y contratistas</v>
      </c>
      <c r="F62" s="215">
        <f>+Autodiagnóstico!H65</f>
        <v>100</v>
      </c>
      <c r="G62" s="215" t="s">
        <v>544</v>
      </c>
      <c r="H62" s="217" t="s">
        <v>549</v>
      </c>
      <c r="I62" s="216" t="s">
        <v>550</v>
      </c>
      <c r="J62" s="215" t="s">
        <v>358</v>
      </c>
      <c r="K62" s="215" t="s">
        <v>358</v>
      </c>
      <c r="L62" s="215"/>
      <c r="M62" s="215" t="s">
        <v>551</v>
      </c>
      <c r="N62" s="215" t="s">
        <v>552</v>
      </c>
      <c r="O62" s="216"/>
      <c r="P62" s="216"/>
      <c r="Q62" s="216" t="s">
        <v>731</v>
      </c>
      <c r="R62" s="211"/>
    </row>
    <row r="63" spans="2:18" ht="119.25" customHeight="1" x14ac:dyDescent="0.25">
      <c r="B63" s="340"/>
      <c r="C63" s="343"/>
      <c r="D63" s="354"/>
      <c r="E63" s="219" t="str">
        <f>+Autodiagnóstico!G66</f>
        <v>La entidad ha publicado en su sitio Web de Transparencia y acceso a la información los informes de empalme</v>
      </c>
      <c r="F63" s="215">
        <f>+Autodiagnóstico!H66</f>
        <v>100</v>
      </c>
      <c r="G63" s="219" t="s">
        <v>553</v>
      </c>
      <c r="H63" s="220" t="s">
        <v>554</v>
      </c>
      <c r="I63" s="216" t="s">
        <v>555</v>
      </c>
      <c r="J63" s="215" t="s">
        <v>358</v>
      </c>
      <c r="K63" s="215" t="s">
        <v>358</v>
      </c>
      <c r="L63" s="219"/>
      <c r="M63" s="219" t="s">
        <v>556</v>
      </c>
      <c r="N63" s="215" t="s">
        <v>557</v>
      </c>
      <c r="O63" s="216"/>
      <c r="P63" s="216"/>
      <c r="Q63" s="216" t="s">
        <v>731</v>
      </c>
      <c r="R63" s="211"/>
    </row>
    <row r="64" spans="2:18" ht="142.5" customHeight="1" x14ac:dyDescent="0.25">
      <c r="B64" s="340"/>
      <c r="C64" s="343"/>
      <c r="D64" s="354"/>
      <c r="E64" s="219" t="str">
        <f>+Autodiagnóstico!G67</f>
        <v>La entidad ha publicado en su sitio Web de Transparencia y acceso a la información las respuestas de la entidad a las solicitudes de información</v>
      </c>
      <c r="F64" s="215">
        <f>+Autodiagnóstico!H67</f>
        <v>50</v>
      </c>
      <c r="G64" s="219" t="s">
        <v>558</v>
      </c>
      <c r="H64" s="220" t="s">
        <v>365</v>
      </c>
      <c r="I64" s="216" t="s">
        <v>559</v>
      </c>
      <c r="J64" s="218" t="s">
        <v>367</v>
      </c>
      <c r="K64" s="218" t="s">
        <v>560</v>
      </c>
      <c r="L64" s="220"/>
      <c r="M64" s="219" t="s">
        <v>561</v>
      </c>
      <c r="N64" s="215" t="s">
        <v>562</v>
      </c>
      <c r="O64" s="216"/>
      <c r="P64" s="216" t="s">
        <v>563</v>
      </c>
      <c r="Q64" s="216" t="s">
        <v>732</v>
      </c>
      <c r="R64" s="211"/>
    </row>
    <row r="65" spans="2:18" ht="267.75" customHeight="1" x14ac:dyDescent="0.25">
      <c r="B65" s="340"/>
      <c r="C65" s="343"/>
      <c r="D65" s="354"/>
      <c r="E65" s="219" t="str">
        <f>+Autodiagnóstico!G68</f>
        <v>La entidad ha publicado en su sitio Web de Transparencia y acceso a la información la oferta de la entidad (Programas, servicios, trámites)</v>
      </c>
      <c r="F65" s="215">
        <f>+Autodiagnóstico!H68</f>
        <v>80</v>
      </c>
      <c r="G65" s="219" t="s">
        <v>721</v>
      </c>
      <c r="H65" s="220" t="s">
        <v>564</v>
      </c>
      <c r="I65" s="216" t="s">
        <v>565</v>
      </c>
      <c r="J65" s="215" t="s">
        <v>358</v>
      </c>
      <c r="K65" s="215" t="s">
        <v>358</v>
      </c>
      <c r="L65" s="219" t="s">
        <v>566</v>
      </c>
      <c r="M65" s="219" t="s">
        <v>567</v>
      </c>
      <c r="N65" s="215"/>
      <c r="O65" s="216"/>
      <c r="P65" s="216"/>
      <c r="Q65" s="216" t="s">
        <v>733</v>
      </c>
      <c r="R65" s="211"/>
    </row>
    <row r="66" spans="2:18" ht="153" customHeight="1" x14ac:dyDescent="0.25">
      <c r="B66" s="340"/>
      <c r="C66" s="343"/>
      <c r="D66" s="354"/>
      <c r="E66" s="219" t="str">
        <f>+Autodiagnóstico!G69</f>
        <v>La entidad ha publicado en su sitio Web de Transparencia y acceso a la información los costos de la reproducción de la información (Ej. Costo de fotocopias o de CDs etc.)</v>
      </c>
      <c r="F66" s="215">
        <f>+Autodiagnóstico!H69</f>
        <v>100</v>
      </c>
      <c r="G66" s="219" t="s">
        <v>355</v>
      </c>
      <c r="H66" s="220" t="s">
        <v>377</v>
      </c>
      <c r="I66" s="216" t="s">
        <v>568</v>
      </c>
      <c r="J66" s="215" t="s">
        <v>358</v>
      </c>
      <c r="K66" s="215" t="s">
        <v>358</v>
      </c>
      <c r="L66" s="219"/>
      <c r="M66" s="219" t="s">
        <v>569</v>
      </c>
      <c r="N66" s="215" t="s">
        <v>379</v>
      </c>
      <c r="O66" s="216"/>
      <c r="P66" s="216"/>
      <c r="Q66" s="216" t="s">
        <v>731</v>
      </c>
      <c r="R66" s="211"/>
    </row>
    <row r="67" spans="2:18" ht="114.75" customHeight="1" x14ac:dyDescent="0.25">
      <c r="B67" s="340"/>
      <c r="C67" s="343"/>
      <c r="D67" s="354"/>
      <c r="E67" s="219" t="str">
        <f>+Autodiagnóstico!G70</f>
        <v>La entidad ha publicado en su sitio Web de Transparencia y acceso a la información los entes de control que vigilan la entidad</v>
      </c>
      <c r="F67" s="215">
        <f>+Autodiagnóstico!H70</f>
        <v>100</v>
      </c>
      <c r="G67" s="219" t="s">
        <v>570</v>
      </c>
      <c r="H67" s="220" t="s">
        <v>571</v>
      </c>
      <c r="I67" s="216" t="s">
        <v>572</v>
      </c>
      <c r="J67" s="215" t="s">
        <v>358</v>
      </c>
      <c r="K67" s="215" t="s">
        <v>358</v>
      </c>
      <c r="L67" s="219"/>
      <c r="M67" s="219" t="s">
        <v>572</v>
      </c>
      <c r="N67" s="215" t="s">
        <v>573</v>
      </c>
      <c r="O67" s="216"/>
      <c r="P67" s="216"/>
      <c r="Q67" s="216" t="s">
        <v>731</v>
      </c>
      <c r="R67" s="211"/>
    </row>
    <row r="68" spans="2:18" ht="306.75" customHeight="1" x14ac:dyDescent="0.25">
      <c r="B68" s="340"/>
      <c r="C68" s="343"/>
      <c r="D68" s="354"/>
      <c r="E68" s="219" t="str">
        <f>+Autodiagnóstico!G71</f>
        <v>La entidad ha publicado en su sitio Web de Transparencia y acceso a la información los informes de gestión, evaluación y auditoría</v>
      </c>
      <c r="F68" s="215">
        <f>+Autodiagnóstico!H71</f>
        <v>100</v>
      </c>
      <c r="G68" s="219" t="s">
        <v>574</v>
      </c>
      <c r="H68" s="220" t="s">
        <v>575</v>
      </c>
      <c r="I68" s="216" t="s">
        <v>576</v>
      </c>
      <c r="J68" s="215" t="s">
        <v>358</v>
      </c>
      <c r="K68" s="215" t="s">
        <v>358</v>
      </c>
      <c r="L68" s="219"/>
      <c r="M68" s="219" t="s">
        <v>577</v>
      </c>
      <c r="N68" s="215" t="s">
        <v>578</v>
      </c>
      <c r="O68" s="216"/>
      <c r="P68" s="216"/>
      <c r="Q68" s="216" t="s">
        <v>731</v>
      </c>
      <c r="R68" s="211"/>
    </row>
    <row r="69" spans="2:18" ht="120.75" customHeight="1" x14ac:dyDescent="0.25">
      <c r="B69" s="340"/>
      <c r="C69" s="343"/>
      <c r="D69" s="354"/>
      <c r="E69" s="219" t="str">
        <f>+Autodiagnóstico!G72</f>
        <v>La entidad publica su gestión contractual con cargo a recursos públicos en el SECOP</v>
      </c>
      <c r="F69" s="215">
        <f>+Autodiagnóstico!H72</f>
        <v>100</v>
      </c>
      <c r="G69" s="219" t="s">
        <v>579</v>
      </c>
      <c r="H69" s="220" t="s">
        <v>580</v>
      </c>
      <c r="I69" s="216" t="s">
        <v>581</v>
      </c>
      <c r="J69" s="215" t="s">
        <v>582</v>
      </c>
      <c r="K69" s="215" t="s">
        <v>358</v>
      </c>
      <c r="L69" s="219" t="s">
        <v>583</v>
      </c>
      <c r="M69" s="219" t="s">
        <v>584</v>
      </c>
      <c r="N69" s="215" t="s">
        <v>585</v>
      </c>
      <c r="O69" s="216"/>
      <c r="P69" s="216"/>
      <c r="Q69" s="216" t="s">
        <v>731</v>
      </c>
      <c r="R69" s="211"/>
    </row>
    <row r="70" spans="2:18" ht="132" customHeight="1" x14ac:dyDescent="0.25">
      <c r="B70" s="340"/>
      <c r="C70" s="343"/>
      <c r="D70" s="354"/>
      <c r="E70" s="219" t="str">
        <f>+Autodiagnóstico!G73</f>
        <v>La Entidad ha promovido a su interior la Ley de Transparencia y acceso a la Información Pública (Ley 1712 de 2014)</v>
      </c>
      <c r="F70" s="215">
        <f>+Autodiagnóstico!H73</f>
        <v>50</v>
      </c>
      <c r="G70" s="219" t="s">
        <v>586</v>
      </c>
      <c r="H70" s="220" t="s">
        <v>471</v>
      </c>
      <c r="I70" s="216" t="s">
        <v>587</v>
      </c>
      <c r="J70" s="215" t="s">
        <v>588</v>
      </c>
      <c r="K70" s="218" t="s">
        <v>589</v>
      </c>
      <c r="L70" s="220" t="s">
        <v>590</v>
      </c>
      <c r="M70" s="219" t="s">
        <v>473</v>
      </c>
      <c r="N70" s="215" t="s">
        <v>474</v>
      </c>
      <c r="O70" s="216"/>
      <c r="P70" s="216"/>
      <c r="Q70" s="216" t="s">
        <v>734</v>
      </c>
      <c r="R70" s="211"/>
    </row>
    <row r="71" spans="2:18" ht="110.25" customHeight="1" x14ac:dyDescent="0.25">
      <c r="B71" s="340"/>
      <c r="C71" s="343"/>
      <c r="D71" s="354"/>
      <c r="E71" s="219" t="str">
        <f>+Autodiagnóstico!G74</f>
        <v>La entidad publica sus bases de datos abiertos en el sitio web www.datos.gov.co</v>
      </c>
      <c r="F71" s="215">
        <f>+Autodiagnóstico!H74</f>
        <v>100</v>
      </c>
      <c r="G71" s="219" t="s">
        <v>485</v>
      </c>
      <c r="H71" s="220" t="s">
        <v>591</v>
      </c>
      <c r="I71" s="216" t="s">
        <v>592</v>
      </c>
      <c r="J71" s="215" t="s">
        <v>358</v>
      </c>
      <c r="K71" s="215" t="s">
        <v>358</v>
      </c>
      <c r="L71" s="219"/>
      <c r="M71" s="219" t="s">
        <v>592</v>
      </c>
      <c r="N71" s="215" t="s">
        <v>593</v>
      </c>
      <c r="O71" s="216"/>
      <c r="P71" s="216"/>
      <c r="Q71" s="216" t="s">
        <v>731</v>
      </c>
      <c r="R71" s="211"/>
    </row>
    <row r="72" spans="2:18" ht="133.5" customHeight="1" x14ac:dyDescent="0.25">
      <c r="B72" s="340"/>
      <c r="C72" s="343"/>
      <c r="D72" s="344" t="s">
        <v>297</v>
      </c>
      <c r="E72" s="219" t="str">
        <f>+Autodiagnóstico!G75</f>
        <v xml:space="preserve">La entidad hace seguimiento a su gestión en el tema de transparencia y acceso a la información pública a través de indicadores que son medidos periódicamente </v>
      </c>
      <c r="F72" s="215">
        <f>+Autodiagnóstico!H75</f>
        <v>1</v>
      </c>
      <c r="G72" s="219" t="s">
        <v>594</v>
      </c>
      <c r="H72" s="220" t="s">
        <v>486</v>
      </c>
      <c r="I72" s="216" t="s">
        <v>595</v>
      </c>
      <c r="J72" s="215" t="s">
        <v>596</v>
      </c>
      <c r="K72" s="218" t="s">
        <v>589</v>
      </c>
      <c r="L72" s="220" t="s">
        <v>597</v>
      </c>
      <c r="M72" s="219" t="s">
        <v>598</v>
      </c>
      <c r="N72" s="215" t="s">
        <v>599</v>
      </c>
      <c r="O72" s="216"/>
      <c r="P72" s="216"/>
      <c r="Q72" s="216" t="s">
        <v>735</v>
      </c>
      <c r="R72" s="211"/>
    </row>
    <row r="73" spans="2:18" ht="123" customHeight="1" x14ac:dyDescent="0.25">
      <c r="B73" s="340"/>
      <c r="C73" s="343"/>
      <c r="D73" s="344"/>
      <c r="E73" s="219" t="str">
        <f>+Autodiagnóstico!G76</f>
        <v xml:space="preserve">Dentro de las mediciones que lleva a cabo la entidad se tiene en cuenta si su gestión ayudó a reslver los problemas y necesidades de sus usuarios </v>
      </c>
      <c r="F73" s="215">
        <f>+Autodiagnóstico!H76</f>
        <v>1</v>
      </c>
      <c r="G73" s="219" t="s">
        <v>429</v>
      </c>
      <c r="H73" s="220" t="s">
        <v>600</v>
      </c>
      <c r="I73" s="216" t="s">
        <v>601</v>
      </c>
      <c r="J73" s="218" t="s">
        <v>367</v>
      </c>
      <c r="K73" s="218" t="s">
        <v>368</v>
      </c>
      <c r="L73" s="220" t="s">
        <v>439</v>
      </c>
      <c r="M73" s="219"/>
      <c r="N73" s="215"/>
      <c r="O73" s="216"/>
      <c r="P73" s="216"/>
      <c r="Q73" s="216" t="s">
        <v>726</v>
      </c>
      <c r="R73" s="211"/>
    </row>
    <row r="74" spans="2:18" ht="121.5" customHeight="1" x14ac:dyDescent="0.25">
      <c r="B74" s="340"/>
      <c r="C74" s="342"/>
      <c r="D74" s="345"/>
      <c r="E74" s="219" t="str">
        <f>+Autodiagnóstico!G77</f>
        <v>La entidad cuenta con una encuesta de satisfacción del ciudadano sobre Transparencia y acceso a la información en su sitio Web oficial</v>
      </c>
      <c r="F74" s="215">
        <f>+Autodiagnóstico!H77</f>
        <v>1</v>
      </c>
      <c r="G74" s="215" t="s">
        <v>482</v>
      </c>
      <c r="H74" s="217" t="s">
        <v>602</v>
      </c>
      <c r="I74" s="216" t="s">
        <v>603</v>
      </c>
      <c r="J74" s="218" t="s">
        <v>367</v>
      </c>
      <c r="K74" s="218" t="s">
        <v>368</v>
      </c>
      <c r="L74" s="217"/>
      <c r="M74" s="215" t="s">
        <v>604</v>
      </c>
      <c r="N74" s="215" t="s">
        <v>605</v>
      </c>
      <c r="O74" s="216"/>
      <c r="P74" s="216"/>
      <c r="Q74" s="216" t="s">
        <v>726</v>
      </c>
      <c r="R74" s="211"/>
    </row>
    <row r="75" spans="2:18" ht="75.75" customHeight="1" x14ac:dyDescent="0.25">
      <c r="B75" s="340"/>
      <c r="C75" s="342"/>
      <c r="D75" s="346"/>
      <c r="E75" s="219" t="str">
        <f>+Autodiagnóstico!G78</f>
        <v>La entidad le asigna un número consecutivo o de radicado a cada una de las PQRS que le son enviadas</v>
      </c>
      <c r="F75" s="215">
        <f>+Autodiagnóstico!H78</f>
        <v>100</v>
      </c>
      <c r="G75" s="215" t="s">
        <v>355</v>
      </c>
      <c r="H75" s="217" t="s">
        <v>606</v>
      </c>
      <c r="I75" s="216" t="s">
        <v>607</v>
      </c>
      <c r="J75" s="215" t="s">
        <v>358</v>
      </c>
      <c r="K75" s="215" t="s">
        <v>358</v>
      </c>
      <c r="L75" s="215"/>
      <c r="M75" s="215" t="s">
        <v>608</v>
      </c>
      <c r="N75" s="215" t="s">
        <v>609</v>
      </c>
      <c r="O75" s="216"/>
      <c r="P75" s="216"/>
      <c r="Q75" s="216" t="s">
        <v>722</v>
      </c>
      <c r="R75" s="211"/>
    </row>
    <row r="76" spans="2:18" ht="127.5" customHeight="1" x14ac:dyDescent="0.25">
      <c r="B76" s="340"/>
      <c r="C76" s="342"/>
      <c r="D76" s="347" t="s">
        <v>302</v>
      </c>
      <c r="E76" s="219" t="str">
        <f>+Autodiagnóstico!G79</f>
        <v>La entidad tiene una política de seguridad de la información construida, aprobada e implementada</v>
      </c>
      <c r="F76" s="215">
        <f>+Autodiagnóstico!H79</f>
        <v>30</v>
      </c>
      <c r="G76" s="215" t="s">
        <v>448</v>
      </c>
      <c r="H76" s="217" t="s">
        <v>610</v>
      </c>
      <c r="I76" s="216" t="s">
        <v>611</v>
      </c>
      <c r="J76" s="218" t="s">
        <v>367</v>
      </c>
      <c r="K76" s="218" t="s">
        <v>612</v>
      </c>
      <c r="L76" s="217" t="s">
        <v>613</v>
      </c>
      <c r="M76" s="215" t="s">
        <v>614</v>
      </c>
      <c r="N76" s="215" t="s">
        <v>615</v>
      </c>
      <c r="O76" s="216"/>
      <c r="P76" s="216"/>
      <c r="Q76" s="216" t="s">
        <v>736</v>
      </c>
      <c r="R76" s="211"/>
    </row>
    <row r="77" spans="2:18" ht="195.75" customHeight="1" x14ac:dyDescent="0.25">
      <c r="B77" s="340"/>
      <c r="C77" s="342"/>
      <c r="D77" s="348"/>
      <c r="E77" s="219" t="str">
        <f>+Autodiagnóstico!G80</f>
        <v xml:space="preserve">La entidad tiene la política de seguridad de la información publicada en la sección de Transparencia y acceso a la información de su sitio Web oficial </v>
      </c>
      <c r="F77" s="215">
        <f>+Autodiagnóstico!H80</f>
        <v>80</v>
      </c>
      <c r="G77" s="215" t="s">
        <v>616</v>
      </c>
      <c r="H77" s="217" t="s">
        <v>617</v>
      </c>
      <c r="I77" s="216" t="s">
        <v>618</v>
      </c>
      <c r="J77" s="215" t="s">
        <v>358</v>
      </c>
      <c r="K77" s="215" t="s">
        <v>358</v>
      </c>
      <c r="L77" s="215" t="s">
        <v>619</v>
      </c>
      <c r="M77" s="215" t="s">
        <v>620</v>
      </c>
      <c r="N77" s="215" t="s">
        <v>621</v>
      </c>
      <c r="O77" s="216"/>
      <c r="P77" s="216"/>
      <c r="Q77" s="216" t="s">
        <v>737</v>
      </c>
      <c r="R77" s="211"/>
    </row>
    <row r="78" spans="2:18" ht="141.75" customHeight="1" x14ac:dyDescent="0.25">
      <c r="B78" s="340"/>
      <c r="C78" s="342"/>
      <c r="D78" s="348"/>
      <c r="E78" s="219" t="str">
        <f>+Autodiagnóstico!G81</f>
        <v xml:space="preserve">La entidad tiene una política de protección de datos personales construida, aprobada e implementada </v>
      </c>
      <c r="F78" s="215">
        <f>+Autodiagnóstico!H81</f>
        <v>1</v>
      </c>
      <c r="G78" s="215" t="s">
        <v>616</v>
      </c>
      <c r="H78" s="217" t="s">
        <v>622</v>
      </c>
      <c r="I78" s="216" t="s">
        <v>623</v>
      </c>
      <c r="J78" s="218" t="s">
        <v>367</v>
      </c>
      <c r="K78" s="218" t="s">
        <v>612</v>
      </c>
      <c r="L78" s="217"/>
      <c r="M78" s="215" t="s">
        <v>624</v>
      </c>
      <c r="N78" s="215" t="s">
        <v>625</v>
      </c>
      <c r="O78" s="216"/>
      <c r="P78" s="216"/>
      <c r="Q78" s="216" t="s">
        <v>736</v>
      </c>
      <c r="R78" s="211"/>
    </row>
    <row r="79" spans="2:18" ht="179.25" customHeight="1" x14ac:dyDescent="0.25">
      <c r="B79" s="340"/>
      <c r="C79" s="342"/>
      <c r="D79" s="349"/>
      <c r="E79" s="219" t="str">
        <f>+Autodiagnóstico!G82</f>
        <v xml:space="preserve">La entidad tiene una política de protección de datos personales publicada en la sección de Transparencia y acceso a la información de su sitio Web oficial </v>
      </c>
      <c r="F79" s="215">
        <f>+Autodiagnóstico!H82</f>
        <v>80</v>
      </c>
      <c r="G79" s="215" t="s">
        <v>616</v>
      </c>
      <c r="H79" s="217" t="s">
        <v>626</v>
      </c>
      <c r="I79" s="216" t="s">
        <v>627</v>
      </c>
      <c r="J79" s="215" t="s">
        <v>358</v>
      </c>
      <c r="K79" s="215" t="s">
        <v>358</v>
      </c>
      <c r="L79" s="215" t="s">
        <v>619</v>
      </c>
      <c r="M79" s="215" t="s">
        <v>627</v>
      </c>
      <c r="N79" s="215" t="s">
        <v>628</v>
      </c>
      <c r="O79" s="216"/>
      <c r="P79" s="216"/>
      <c r="Q79" s="216" t="s">
        <v>737</v>
      </c>
      <c r="R79" s="211"/>
    </row>
    <row r="80" spans="2:18" ht="123" customHeight="1" x14ac:dyDescent="0.25">
      <c r="B80" s="340"/>
      <c r="C80" s="343"/>
      <c r="D80" s="350" t="s">
        <v>307</v>
      </c>
      <c r="E80" s="219" t="str">
        <f>+Autodiagnóstico!G83</f>
        <v xml:space="preserve">La documentación de los procesos dentro de la entidad facilita el trabajo de sus funcionarios </v>
      </c>
      <c r="F80" s="215">
        <f>+Autodiagnóstico!H83</f>
        <v>50</v>
      </c>
      <c r="G80" s="219" t="s">
        <v>629</v>
      </c>
      <c r="H80" s="220" t="s">
        <v>630</v>
      </c>
      <c r="I80" s="216" t="s">
        <v>631</v>
      </c>
      <c r="J80" s="218" t="s">
        <v>367</v>
      </c>
      <c r="K80" s="218" t="s">
        <v>368</v>
      </c>
      <c r="L80" s="220"/>
      <c r="M80" s="219" t="s">
        <v>632</v>
      </c>
      <c r="N80" s="215" t="s">
        <v>633</v>
      </c>
      <c r="O80" s="216"/>
      <c r="P80" s="216"/>
      <c r="Q80" s="216" t="s">
        <v>726</v>
      </c>
      <c r="R80" s="211"/>
    </row>
    <row r="81" spans="2:18" ht="399" x14ac:dyDescent="0.25">
      <c r="B81" s="340"/>
      <c r="C81" s="343"/>
      <c r="D81" s="351"/>
      <c r="E81" s="219" t="str">
        <f>+Autodiagnóstico!G84</f>
        <v xml:space="preserve">El conocimiento de los servidores de la organización adquirido a través de su experiencia es identificado, analizado, clasificado, documentado y difundido  </v>
      </c>
      <c r="F81" s="215">
        <f>+Autodiagnóstico!H84</f>
        <v>1</v>
      </c>
      <c r="G81" s="227" t="s">
        <v>531</v>
      </c>
      <c r="H81" s="220" t="s">
        <v>634</v>
      </c>
      <c r="I81" s="216" t="s">
        <v>635</v>
      </c>
      <c r="J81" s="218" t="s">
        <v>367</v>
      </c>
      <c r="K81" s="218" t="s">
        <v>560</v>
      </c>
      <c r="L81" s="220" t="s">
        <v>636</v>
      </c>
      <c r="M81" s="219" t="s">
        <v>637</v>
      </c>
      <c r="N81" s="215" t="s">
        <v>57</v>
      </c>
      <c r="O81" s="216" t="s">
        <v>638</v>
      </c>
      <c r="P81" s="216" t="s">
        <v>639</v>
      </c>
      <c r="Q81" s="216" t="s">
        <v>738</v>
      </c>
      <c r="R81" s="211"/>
    </row>
    <row r="82" spans="2:18" ht="132" customHeight="1" x14ac:dyDescent="0.25">
      <c r="B82" s="340"/>
      <c r="C82" s="342"/>
      <c r="D82" s="352"/>
      <c r="E82" s="219" t="str">
        <f>+Autodiagnóstico!G85</f>
        <v xml:space="preserve">La información necesaria para la operación de la entidad está organizada y sistematizada </v>
      </c>
      <c r="F82" s="215">
        <f>+Autodiagnóstico!H85</f>
        <v>20</v>
      </c>
      <c r="G82" s="215" t="s">
        <v>355</v>
      </c>
      <c r="H82" s="217" t="s">
        <v>630</v>
      </c>
      <c r="I82" s="216" t="s">
        <v>640</v>
      </c>
      <c r="J82" s="218" t="s">
        <v>367</v>
      </c>
      <c r="K82" s="218" t="s">
        <v>612</v>
      </c>
      <c r="L82" s="217" t="s">
        <v>641</v>
      </c>
      <c r="M82" s="215" t="s">
        <v>718</v>
      </c>
      <c r="N82" s="215"/>
      <c r="O82" s="216"/>
      <c r="P82" s="216"/>
      <c r="Q82" s="216" t="s">
        <v>736</v>
      </c>
      <c r="R82" s="211"/>
    </row>
    <row r="83" spans="2:18" ht="126" customHeight="1" x14ac:dyDescent="0.25">
      <c r="B83" s="340"/>
      <c r="C83" s="342"/>
      <c r="D83" s="352"/>
      <c r="E83" s="219" t="str">
        <f>+Autodiagnóstico!G86</f>
        <v xml:space="preserve">La información que maneja la entidad es clara, confiable, es de fácil consulta  y se actualiza de manera constante </v>
      </c>
      <c r="F83" s="215">
        <f>+Autodiagnóstico!H86</f>
        <v>20</v>
      </c>
      <c r="G83" s="215" t="s">
        <v>482</v>
      </c>
      <c r="H83" s="215" t="s">
        <v>719</v>
      </c>
      <c r="I83" s="216"/>
      <c r="J83" s="215" t="s">
        <v>720</v>
      </c>
      <c r="K83" s="218" t="s">
        <v>612</v>
      </c>
      <c r="L83" s="217" t="s">
        <v>642</v>
      </c>
      <c r="M83" s="215"/>
      <c r="N83" s="215"/>
      <c r="O83" s="216"/>
      <c r="P83" s="216"/>
      <c r="Q83" s="216" t="s">
        <v>739</v>
      </c>
      <c r="R83" s="211"/>
    </row>
    <row r="84" spans="2:18" ht="147.75" customHeight="1" x14ac:dyDescent="0.25">
      <c r="B84" s="340"/>
      <c r="C84" s="342"/>
      <c r="D84" s="353"/>
      <c r="E84" s="219" t="str">
        <f>+Autodiagnóstico!G87</f>
        <v>La gestión documental hace parte de las actividades administrativas, técnicas y de planeación de la Entidad</v>
      </c>
      <c r="F84" s="215">
        <f>+Autodiagnóstico!H87</f>
        <v>20</v>
      </c>
      <c r="G84" s="215" t="s">
        <v>355</v>
      </c>
      <c r="H84" s="217" t="s">
        <v>643</v>
      </c>
      <c r="I84" s="216" t="s">
        <v>644</v>
      </c>
      <c r="J84" s="215" t="s">
        <v>644</v>
      </c>
      <c r="K84" s="218" t="s">
        <v>433</v>
      </c>
      <c r="L84" s="217" t="s">
        <v>642</v>
      </c>
      <c r="M84" s="215" t="s">
        <v>645</v>
      </c>
      <c r="N84" s="215" t="s">
        <v>646</v>
      </c>
      <c r="O84" s="216"/>
      <c r="P84" s="216"/>
      <c r="Q84" s="216" t="s">
        <v>740</v>
      </c>
      <c r="R84" s="211"/>
    </row>
    <row r="85" spans="2:18" ht="147.75" customHeight="1" x14ac:dyDescent="0.25">
      <c r="B85" s="340"/>
      <c r="C85" s="342"/>
      <c r="D85" s="347" t="s">
        <v>313</v>
      </c>
      <c r="E85" s="219" t="str">
        <f>+Autodiagnóstico!G88</f>
        <v>La entidad ha construido, implementado y aprobado por medio de acto administrativo el Índice de Información Reservada y Clasificada de la entidad</v>
      </c>
      <c r="F85" s="215">
        <f>+Autodiagnóstico!H88</f>
        <v>1</v>
      </c>
      <c r="G85" s="215" t="s">
        <v>616</v>
      </c>
      <c r="H85" s="217" t="s">
        <v>486</v>
      </c>
      <c r="I85" s="216" t="s">
        <v>647</v>
      </c>
      <c r="J85" s="218" t="s">
        <v>648</v>
      </c>
      <c r="K85" s="218" t="s">
        <v>368</v>
      </c>
      <c r="L85" s="217"/>
      <c r="M85" s="215" t="s">
        <v>649</v>
      </c>
      <c r="N85" s="215" t="s">
        <v>650</v>
      </c>
      <c r="O85" s="216"/>
      <c r="P85" s="216"/>
      <c r="Q85" s="216" t="s">
        <v>726</v>
      </c>
      <c r="R85" s="211"/>
    </row>
    <row r="86" spans="2:18" ht="128.25" x14ac:dyDescent="0.25">
      <c r="B86" s="340"/>
      <c r="C86" s="342"/>
      <c r="D86" s="348"/>
      <c r="E86" s="219" t="str">
        <f>+Autodiagnóstico!G89</f>
        <v>La entidad ha publicado el Índice de Información Reservada y Clasificada en la sección de Transparencia y acceso a la información pública de su sitio Web oficial</v>
      </c>
      <c r="F86" s="215">
        <f>+Autodiagnóstico!H89</f>
        <v>1</v>
      </c>
      <c r="G86" s="215" t="s">
        <v>485</v>
      </c>
      <c r="H86" s="217" t="s">
        <v>486</v>
      </c>
      <c r="I86" s="216" t="s">
        <v>651</v>
      </c>
      <c r="J86" s="218" t="s">
        <v>367</v>
      </c>
      <c r="K86" s="218" t="s">
        <v>368</v>
      </c>
      <c r="L86" s="217" t="s">
        <v>652</v>
      </c>
      <c r="M86" s="215" t="s">
        <v>653</v>
      </c>
      <c r="N86" s="215" t="s">
        <v>654</v>
      </c>
      <c r="O86" s="216"/>
      <c r="P86" s="216"/>
      <c r="Q86" s="216" t="s">
        <v>726</v>
      </c>
      <c r="R86" s="211"/>
    </row>
    <row r="87" spans="2:18" ht="117" customHeight="1" x14ac:dyDescent="0.25">
      <c r="B87" s="340"/>
      <c r="C87" s="342"/>
      <c r="D87" s="348"/>
      <c r="E87" s="219" t="str">
        <f>+Autodiagnóstico!G90</f>
        <v xml:space="preserve">La entidad ha construido, implementado y aprobado por medio de acto administrativo el Esquema de Publicación de la entidad </v>
      </c>
      <c r="F87" s="215">
        <f>+Autodiagnóstico!H90</f>
        <v>1</v>
      </c>
      <c r="G87" s="215" t="s">
        <v>616</v>
      </c>
      <c r="H87" s="217" t="s">
        <v>486</v>
      </c>
      <c r="I87" s="216" t="s">
        <v>655</v>
      </c>
      <c r="J87" s="218" t="s">
        <v>367</v>
      </c>
      <c r="K87" s="218" t="s">
        <v>368</v>
      </c>
      <c r="L87" s="217"/>
      <c r="M87" s="215" t="s">
        <v>656</v>
      </c>
      <c r="N87" s="215" t="s">
        <v>657</v>
      </c>
      <c r="O87" s="216"/>
      <c r="P87" s="216"/>
      <c r="Q87" s="216" t="s">
        <v>726</v>
      </c>
      <c r="R87" s="211"/>
    </row>
    <row r="88" spans="2:18" ht="128.25" x14ac:dyDescent="0.25">
      <c r="B88" s="340"/>
      <c r="C88" s="342"/>
      <c r="D88" s="348"/>
      <c r="E88" s="219" t="str">
        <f>+Autodiagnóstico!G91</f>
        <v>La entidad ha publicado el Esquema de Publicación de la entidad en la sección de Transparencia y acceso a la información pública de su sitio Web oficial</v>
      </c>
      <c r="F88" s="215">
        <f>+Autodiagnóstico!H91</f>
        <v>1</v>
      </c>
      <c r="G88" s="215" t="s">
        <v>485</v>
      </c>
      <c r="H88" s="217" t="s">
        <v>486</v>
      </c>
      <c r="I88" s="216" t="s">
        <v>651</v>
      </c>
      <c r="J88" s="218" t="s">
        <v>367</v>
      </c>
      <c r="K88" s="218" t="s">
        <v>368</v>
      </c>
      <c r="L88" s="217"/>
      <c r="M88" s="215" t="s">
        <v>653</v>
      </c>
      <c r="N88" s="215" t="s">
        <v>658</v>
      </c>
      <c r="O88" s="216"/>
      <c r="P88" s="216"/>
      <c r="Q88" s="216" t="s">
        <v>726</v>
      </c>
      <c r="R88" s="211"/>
    </row>
    <row r="89" spans="2:18" ht="125.25" customHeight="1" x14ac:dyDescent="0.25">
      <c r="B89" s="340"/>
      <c r="C89" s="342"/>
      <c r="D89" s="348"/>
      <c r="E89" s="219" t="str">
        <f>+Autodiagnóstico!G92</f>
        <v>La entidad ha construido, implementado y aprobado por medio de acto administrativo el Registro de Activos de Información de la entidad</v>
      </c>
      <c r="F89" s="215">
        <f>+Autodiagnóstico!H92</f>
        <v>1</v>
      </c>
      <c r="G89" s="215" t="s">
        <v>485</v>
      </c>
      <c r="H89" s="217" t="s">
        <v>486</v>
      </c>
      <c r="I89" s="216" t="s">
        <v>659</v>
      </c>
      <c r="J89" s="218" t="s">
        <v>367</v>
      </c>
      <c r="K89" s="218" t="s">
        <v>368</v>
      </c>
      <c r="L89" s="217"/>
      <c r="M89" s="215" t="s">
        <v>660</v>
      </c>
      <c r="N89" s="215" t="s">
        <v>661</v>
      </c>
      <c r="O89" s="216"/>
      <c r="P89" s="216"/>
      <c r="Q89" s="216" t="s">
        <v>726</v>
      </c>
      <c r="R89" s="211"/>
    </row>
    <row r="90" spans="2:18" ht="123.75" customHeight="1" x14ac:dyDescent="0.25">
      <c r="B90" s="340"/>
      <c r="C90" s="342"/>
      <c r="D90" s="349"/>
      <c r="E90" s="219" t="str">
        <f>+Autodiagnóstico!G93</f>
        <v>La entidad ha publicado el Registro de Activos de Información de la entidad en la sección de Transparencia y acceso a la información pública de su sitio Web oficial</v>
      </c>
      <c r="F90" s="215">
        <f>+Autodiagnóstico!H93</f>
        <v>1</v>
      </c>
      <c r="G90" s="215" t="s">
        <v>485</v>
      </c>
      <c r="H90" s="217" t="s">
        <v>486</v>
      </c>
      <c r="I90" s="216" t="s">
        <v>651</v>
      </c>
      <c r="J90" s="218" t="s">
        <v>367</v>
      </c>
      <c r="K90" s="218" t="s">
        <v>368</v>
      </c>
      <c r="L90" s="217"/>
      <c r="M90" s="215" t="s">
        <v>653</v>
      </c>
      <c r="N90" s="215" t="s">
        <v>662</v>
      </c>
      <c r="O90" s="216"/>
      <c r="P90" s="216"/>
      <c r="Q90" s="216" t="s">
        <v>726</v>
      </c>
      <c r="R90" s="211"/>
    </row>
    <row r="91" spans="2:18" ht="175.5" customHeight="1" x14ac:dyDescent="0.25">
      <c r="B91" s="340"/>
      <c r="C91" s="343"/>
      <c r="D91" s="354"/>
      <c r="E91" s="219" t="str">
        <f>+Autodiagnóstico!G94</f>
        <v>La entidad ha construido, implementado y aprobado por medio de acto administrativo el Programa de Gestión Documental de la entidad</v>
      </c>
      <c r="F91" s="215">
        <f>+Autodiagnóstico!H94</f>
        <v>1</v>
      </c>
      <c r="G91" s="219" t="s">
        <v>355</v>
      </c>
      <c r="H91" s="219" t="s">
        <v>663</v>
      </c>
      <c r="I91" s="216" t="s">
        <v>664</v>
      </c>
      <c r="J91" s="218" t="s">
        <v>367</v>
      </c>
      <c r="K91" s="218" t="s">
        <v>560</v>
      </c>
      <c r="L91" s="220"/>
      <c r="M91" s="219" t="s">
        <v>665</v>
      </c>
      <c r="N91" s="215" t="s">
        <v>666</v>
      </c>
      <c r="O91" s="216"/>
      <c r="P91" s="216" t="s">
        <v>667</v>
      </c>
      <c r="Q91" s="216" t="s">
        <v>732</v>
      </c>
      <c r="R91" s="211"/>
    </row>
    <row r="92" spans="2:18" ht="121.5" customHeight="1" x14ac:dyDescent="0.25">
      <c r="B92" s="340"/>
      <c r="C92" s="343"/>
      <c r="D92" s="354"/>
      <c r="E92" s="219" t="str">
        <f>+Autodiagnóstico!G95</f>
        <v>La entidad ha publicado el Programa de Gestión Documental de la entidad en la sección de Transparencia y acceso a la información pública de su sitio Web oficial</v>
      </c>
      <c r="F92" s="215">
        <f>+Autodiagnóstico!H95</f>
        <v>1</v>
      </c>
      <c r="G92" s="219" t="s">
        <v>482</v>
      </c>
      <c r="H92" s="220" t="s">
        <v>643</v>
      </c>
      <c r="I92" s="216" t="s">
        <v>668</v>
      </c>
      <c r="J92" s="215" t="s">
        <v>358</v>
      </c>
      <c r="K92" s="215" t="s">
        <v>358</v>
      </c>
      <c r="L92" s="219"/>
      <c r="M92" s="219" t="s">
        <v>669</v>
      </c>
      <c r="N92" s="215" t="s">
        <v>670</v>
      </c>
      <c r="O92" s="216"/>
      <c r="P92" s="216"/>
      <c r="Q92" s="216" t="s">
        <v>727</v>
      </c>
      <c r="R92" s="211"/>
    </row>
    <row r="93" spans="2:18" ht="201" customHeight="1" x14ac:dyDescent="0.25">
      <c r="B93" s="340"/>
      <c r="C93" s="343"/>
      <c r="D93" s="344" t="s">
        <v>322</v>
      </c>
      <c r="E93" s="219" t="str">
        <f>+Autodiagnóstico!G96</f>
        <v xml:space="preserve">La organización caracteriza a los ciudadanos que son usuarios de sus bienes y servicios con el fin de ajustar y adaptar sus procesos de acuerdo a sus necesidades </v>
      </c>
      <c r="F93" s="215">
        <f>+Autodiagnóstico!H96</f>
        <v>20</v>
      </c>
      <c r="G93" s="219" t="s">
        <v>409</v>
      </c>
      <c r="H93" s="220"/>
      <c r="I93" s="216" t="s">
        <v>671</v>
      </c>
      <c r="J93" s="215" t="s">
        <v>672</v>
      </c>
      <c r="K93" s="215"/>
      <c r="L93" s="219"/>
      <c r="M93" s="219" t="s">
        <v>412</v>
      </c>
      <c r="N93" s="215" t="s">
        <v>371</v>
      </c>
      <c r="O93" s="216"/>
      <c r="P93" s="216"/>
      <c r="Q93" s="216" t="s">
        <v>741</v>
      </c>
      <c r="R93" s="211"/>
    </row>
    <row r="94" spans="2:18" ht="224.25" customHeight="1" x14ac:dyDescent="0.25">
      <c r="B94" s="340"/>
      <c r="C94" s="342"/>
      <c r="D94" s="345"/>
      <c r="E94" s="219" t="str">
        <f>+Autodiagnóstico!G97</f>
        <v>La organizzación ha dispuesto sus canales de comunicación de acuerdo a las necesidades de los ciudadanos que son usuarios de sus bienes y servicios, en particular para aquellos que son víctimas de la violencia, personas con discapacidad o personas pertenencientes a comunidades indígenas que no hablan español</v>
      </c>
      <c r="F94" s="215">
        <f>+Autodiagnóstico!H97</f>
        <v>50</v>
      </c>
      <c r="G94" s="215" t="s">
        <v>673</v>
      </c>
      <c r="H94" s="217"/>
      <c r="I94" s="216" t="s">
        <v>674</v>
      </c>
      <c r="J94" s="215" t="s">
        <v>675</v>
      </c>
      <c r="K94" s="218"/>
      <c r="L94" s="217"/>
      <c r="M94" s="215"/>
      <c r="N94" s="215"/>
      <c r="O94" s="216"/>
      <c r="P94" s="216"/>
      <c r="Q94" s="216" t="s">
        <v>741</v>
      </c>
      <c r="R94" s="211"/>
    </row>
    <row r="95" spans="2:18" ht="189.75" customHeight="1" x14ac:dyDescent="0.25">
      <c r="B95" s="340"/>
      <c r="C95" s="342"/>
      <c r="D95" s="345"/>
      <c r="E95" s="219" t="str">
        <f>+Autodiagnóstico!G98</f>
        <v xml:space="preserve">La Entidad traduce los documentos de interés público a lenguas de comunidades indígenas presentes en el país </v>
      </c>
      <c r="F95" s="215">
        <f>+Autodiagnóstico!H98</f>
        <v>1</v>
      </c>
      <c r="G95" s="215" t="s">
        <v>676</v>
      </c>
      <c r="H95" s="217"/>
      <c r="I95" s="216" t="s">
        <v>677</v>
      </c>
      <c r="J95" s="215"/>
      <c r="K95" s="218" t="s">
        <v>612</v>
      </c>
      <c r="L95" s="217"/>
      <c r="M95" s="215"/>
      <c r="N95" s="215"/>
      <c r="O95" s="216"/>
      <c r="P95" s="216"/>
      <c r="Q95" s="216" t="s">
        <v>726</v>
      </c>
      <c r="R95" s="211"/>
    </row>
    <row r="96" spans="2:18" ht="141" customHeight="1" x14ac:dyDescent="0.25">
      <c r="B96" s="340"/>
      <c r="C96" s="342"/>
      <c r="D96" s="345"/>
      <c r="E96" s="219" t="str">
        <f>+Autodiagnóstico!G99</f>
        <v>La Entidad cuenta con recursos en su página web para permitir el acceso a la información a la población con discapacidad (ej. videos con lenguaje de señas o con subtítulos)</v>
      </c>
      <c r="F96" s="215">
        <f>+Autodiagnóstico!H99</f>
        <v>1</v>
      </c>
      <c r="G96" s="215" t="s">
        <v>678</v>
      </c>
      <c r="H96" s="215" t="s">
        <v>679</v>
      </c>
      <c r="I96" s="216" t="s">
        <v>680</v>
      </c>
      <c r="J96" s="215" t="s">
        <v>675</v>
      </c>
      <c r="K96" s="218"/>
      <c r="L96" s="217"/>
      <c r="M96" s="215"/>
      <c r="N96" s="215"/>
      <c r="O96" s="216"/>
      <c r="P96" s="216"/>
      <c r="Q96" s="216" t="s">
        <v>741</v>
      </c>
      <c r="R96" s="211"/>
    </row>
    <row r="97" spans="2:18" ht="141" customHeight="1" x14ac:dyDescent="0.25">
      <c r="B97" s="340"/>
      <c r="C97" s="342"/>
      <c r="D97" s="346"/>
      <c r="E97" s="219" t="str">
        <f>+Autodiagnóstico!G100</f>
        <v>Los espacios físicos de la organización se han adecuado para que sean fácilmente accesibles para personas en condición de discapacidad</v>
      </c>
      <c r="F97" s="215">
        <f>+Autodiagnóstico!H100</f>
        <v>50</v>
      </c>
      <c r="G97" s="215" t="s">
        <v>681</v>
      </c>
      <c r="H97" s="217"/>
      <c r="I97" s="216" t="s">
        <v>682</v>
      </c>
      <c r="J97" s="215" t="s">
        <v>683</v>
      </c>
      <c r="K97" s="218"/>
      <c r="L97" s="217"/>
      <c r="M97" s="215" t="s">
        <v>684</v>
      </c>
      <c r="N97" s="215" t="s">
        <v>685</v>
      </c>
      <c r="O97" s="216"/>
      <c r="P97" s="216"/>
      <c r="Q97" s="216" t="s">
        <v>741</v>
      </c>
      <c r="R97" s="211"/>
    </row>
    <row r="98" spans="2:18" ht="139.5" customHeight="1" x14ac:dyDescent="0.25">
      <c r="B98" s="340"/>
      <c r="C98" s="342"/>
      <c r="D98" s="347" t="s">
        <v>328</v>
      </c>
      <c r="E98" s="219" t="str">
        <f>+Autodiagnóstico!G101</f>
        <v xml:space="preserve">Los funcionarios de la entidad conocen la Ley de Transparencia y acceso a la información pública </v>
      </c>
      <c r="F98" s="215">
        <f>+Autodiagnóstico!H101</f>
        <v>20</v>
      </c>
      <c r="G98" s="215" t="s">
        <v>686</v>
      </c>
      <c r="H98" s="217"/>
      <c r="I98" s="216" t="s">
        <v>687</v>
      </c>
      <c r="J98" s="215" t="s">
        <v>463</v>
      </c>
      <c r="K98" s="218" t="s">
        <v>589</v>
      </c>
      <c r="L98" s="217"/>
      <c r="M98" s="215" t="s">
        <v>473</v>
      </c>
      <c r="N98" s="215" t="s">
        <v>474</v>
      </c>
      <c r="O98" s="216"/>
      <c r="P98" s="216"/>
      <c r="Q98" s="216" t="s">
        <v>734</v>
      </c>
      <c r="R98" s="211"/>
    </row>
    <row r="99" spans="2:18" ht="195.75" customHeight="1" x14ac:dyDescent="0.25">
      <c r="B99" s="340"/>
      <c r="C99" s="342"/>
      <c r="D99" s="348"/>
      <c r="E99" s="219" t="str">
        <f>+Autodiagnóstico!G102</f>
        <v xml:space="preserve">Los funcionarios de la entidad comprenden que el acceso a la información pública es un derecho fundamental que permite el ejercicio de otros derechos fundamentales de los ciudadanos </v>
      </c>
      <c r="F99" s="215">
        <f>+Autodiagnóstico!H102</f>
        <v>50</v>
      </c>
      <c r="G99" s="215" t="s">
        <v>688</v>
      </c>
      <c r="H99" s="217" t="s">
        <v>689</v>
      </c>
      <c r="I99" s="216" t="s">
        <v>690</v>
      </c>
      <c r="J99" s="215" t="s">
        <v>463</v>
      </c>
      <c r="K99" s="218" t="s">
        <v>589</v>
      </c>
      <c r="L99" s="217"/>
      <c r="M99" s="215" t="s">
        <v>691</v>
      </c>
      <c r="N99" s="215" t="s">
        <v>692</v>
      </c>
      <c r="O99" s="216"/>
      <c r="P99" s="216"/>
      <c r="Q99" s="216" t="s">
        <v>734</v>
      </c>
      <c r="R99" s="211"/>
    </row>
    <row r="100" spans="2:18" ht="117.75" customHeight="1" x14ac:dyDescent="0.25">
      <c r="B100" s="340"/>
      <c r="C100" s="342"/>
      <c r="D100" s="348"/>
      <c r="E100" s="219" t="str">
        <f>+Autodiagnóstico!G103</f>
        <v xml:space="preserve">Los funcionarios tienen conocimiento sobre las instancias con las que cuentan los ciudadanos para recurrir en caso de no recicbir respuesta ante una solicitud de información </v>
      </c>
      <c r="F100" s="215">
        <f>+Autodiagnóstico!H103</f>
        <v>50</v>
      </c>
      <c r="G100" s="215" t="s">
        <v>693</v>
      </c>
      <c r="H100" s="217" t="s">
        <v>694</v>
      </c>
      <c r="I100" s="216" t="s">
        <v>695</v>
      </c>
      <c r="J100" s="218" t="s">
        <v>367</v>
      </c>
      <c r="K100" s="218" t="s">
        <v>433</v>
      </c>
      <c r="L100" s="217"/>
      <c r="M100" s="215"/>
      <c r="N100" s="215"/>
      <c r="O100" s="216"/>
      <c r="P100" s="216"/>
      <c r="Q100" s="216" t="s">
        <v>734</v>
      </c>
      <c r="R100" s="211"/>
    </row>
    <row r="101" spans="2:18" ht="185.25" x14ac:dyDescent="0.25">
      <c r="B101" s="340"/>
      <c r="C101" s="342"/>
      <c r="D101" s="348"/>
      <c r="E101" s="219" t="str">
        <f>+Autodiagnóstico!G104</f>
        <v>Los funcionarios conocen la existencia de la Secretaría de Transparencia</v>
      </c>
      <c r="F101" s="215">
        <f>+Autodiagnóstico!H104</f>
        <v>20</v>
      </c>
      <c r="G101" s="215" t="s">
        <v>696</v>
      </c>
      <c r="H101" s="217" t="s">
        <v>697</v>
      </c>
      <c r="I101" s="216" t="s">
        <v>690</v>
      </c>
      <c r="J101" s="215" t="s">
        <v>463</v>
      </c>
      <c r="K101" s="218" t="s">
        <v>589</v>
      </c>
      <c r="L101" s="217"/>
      <c r="M101" s="215" t="s">
        <v>698</v>
      </c>
      <c r="N101" s="215" t="s">
        <v>699</v>
      </c>
      <c r="O101" s="216"/>
      <c r="P101" s="216"/>
      <c r="Q101" s="216" t="s">
        <v>734</v>
      </c>
      <c r="R101" s="211"/>
    </row>
    <row r="102" spans="2:18" ht="142.5" x14ac:dyDescent="0.25">
      <c r="B102" s="340"/>
      <c r="C102" s="342"/>
      <c r="D102" s="348"/>
      <c r="E102" s="219" t="str">
        <f>+Autodiagnóstico!G105</f>
        <v xml:space="preserve">Los funcionarios son conscientes de que su compromiso principal es con los ciudadanos </v>
      </c>
      <c r="F102" s="215">
        <f>+Autodiagnóstico!H105</f>
        <v>50</v>
      </c>
      <c r="G102" s="215" t="s">
        <v>700</v>
      </c>
      <c r="H102" s="217" t="s">
        <v>701</v>
      </c>
      <c r="I102" s="216" t="s">
        <v>702</v>
      </c>
      <c r="J102" s="215" t="s">
        <v>463</v>
      </c>
      <c r="K102" s="218" t="s">
        <v>589</v>
      </c>
      <c r="L102" s="217" t="s">
        <v>703</v>
      </c>
      <c r="M102" s="215" t="s">
        <v>704</v>
      </c>
      <c r="N102" s="215" t="s">
        <v>699</v>
      </c>
      <c r="O102" s="216"/>
      <c r="P102" s="216"/>
      <c r="Q102" s="216" t="s">
        <v>734</v>
      </c>
      <c r="R102" s="211"/>
    </row>
    <row r="103" spans="2:18" ht="185.25" x14ac:dyDescent="0.25">
      <c r="B103" s="340"/>
      <c r="C103" s="342"/>
      <c r="D103" s="349"/>
      <c r="E103" s="219" t="str">
        <f>+Autodiagnóstico!G106</f>
        <v xml:space="preserve">Los funcionarios son conscientes que la transparencia y el acceso a la información pública son fundamentales para la modernización del Estado </v>
      </c>
      <c r="F103" s="215">
        <f>+Autodiagnóstico!H106</f>
        <v>50</v>
      </c>
      <c r="G103" s="215" t="s">
        <v>700</v>
      </c>
      <c r="H103" s="217" t="s">
        <v>697</v>
      </c>
      <c r="I103" s="216" t="s">
        <v>690</v>
      </c>
      <c r="J103" s="215" t="s">
        <v>463</v>
      </c>
      <c r="K103" s="218" t="s">
        <v>589</v>
      </c>
      <c r="L103" s="217" t="s">
        <v>703</v>
      </c>
      <c r="M103" s="215" t="s">
        <v>698</v>
      </c>
      <c r="N103" s="215" t="s">
        <v>699</v>
      </c>
      <c r="O103" s="216"/>
      <c r="P103" s="216"/>
      <c r="Q103" s="216" t="s">
        <v>734</v>
      </c>
      <c r="R103" s="211"/>
    </row>
    <row r="104" spans="2:18" ht="9" customHeight="1" thickBot="1" x14ac:dyDescent="0.3">
      <c r="B104" s="228"/>
      <c r="C104" s="229"/>
      <c r="D104" s="230"/>
      <c r="E104" s="231"/>
      <c r="F104" s="232"/>
      <c r="G104" s="231"/>
      <c r="H104" s="233"/>
      <c r="I104" s="231"/>
      <c r="J104" s="232"/>
      <c r="K104" s="232"/>
      <c r="L104" s="231"/>
      <c r="M104" s="233"/>
      <c r="N104" s="232"/>
      <c r="O104" s="233"/>
      <c r="P104" s="233"/>
      <c r="Q104" s="233"/>
      <c r="R104" s="234"/>
    </row>
    <row r="105" spans="2:18" ht="14.25" x14ac:dyDescent="0.25">
      <c r="E105" s="202"/>
      <c r="G105" s="202"/>
      <c r="I105" s="202"/>
      <c r="J105" s="203"/>
      <c r="K105" s="203"/>
      <c r="L105" s="202"/>
    </row>
    <row r="106" spans="2:18" ht="14.25" x14ac:dyDescent="0.25">
      <c r="E106" s="202"/>
      <c r="G106" s="202"/>
      <c r="I106" s="202"/>
      <c r="J106" s="203"/>
      <c r="K106" s="203"/>
      <c r="L106" s="202"/>
    </row>
    <row r="107" spans="2:18" ht="14.25" x14ac:dyDescent="0.25">
      <c r="E107" s="202"/>
      <c r="G107" s="202"/>
      <c r="I107" s="202"/>
      <c r="J107" s="203"/>
      <c r="K107" s="203"/>
      <c r="L107" s="202"/>
    </row>
    <row r="108" spans="2:18" ht="14.25" x14ac:dyDescent="0.25">
      <c r="E108" s="202"/>
      <c r="G108" s="202"/>
      <c r="I108" s="202"/>
      <c r="J108" s="203"/>
      <c r="K108" s="203"/>
      <c r="L108" s="202"/>
    </row>
    <row r="109" spans="2:18" ht="14.25" x14ac:dyDescent="0.25">
      <c r="E109" s="202"/>
      <c r="G109" s="202"/>
      <c r="I109" s="202"/>
      <c r="J109" s="203"/>
      <c r="K109" s="203"/>
      <c r="L109" s="202"/>
    </row>
    <row r="110" spans="2:18" ht="14.25" x14ac:dyDescent="0.25">
      <c r="E110" s="202"/>
      <c r="G110" s="202"/>
      <c r="I110" s="202"/>
      <c r="J110" s="203"/>
      <c r="K110" s="203"/>
      <c r="L110" s="202"/>
    </row>
    <row r="111" spans="2:18" ht="14.25" x14ac:dyDescent="0.25">
      <c r="E111" s="202"/>
      <c r="G111" s="202"/>
      <c r="I111" s="202"/>
      <c r="J111" s="203"/>
      <c r="K111" s="203"/>
      <c r="L111" s="202"/>
    </row>
    <row r="112" spans="2:18" ht="14.25" x14ac:dyDescent="0.25">
      <c r="E112" s="202"/>
      <c r="G112" s="202"/>
      <c r="I112" s="202"/>
      <c r="J112" s="203"/>
      <c r="K112" s="203"/>
      <c r="L112" s="202"/>
    </row>
    <row r="113" spans="5:12" ht="15" x14ac:dyDescent="0.25">
      <c r="E113" s="202"/>
      <c r="F113" s="235" t="s">
        <v>42</v>
      </c>
      <c r="G113" s="202"/>
      <c r="I113" s="202"/>
      <c r="J113" s="203"/>
      <c r="K113" s="203"/>
      <c r="L113" s="202"/>
    </row>
    <row r="114" spans="5:12" ht="14.25" x14ac:dyDescent="0.25">
      <c r="E114" s="202"/>
      <c r="G114" s="202"/>
      <c r="I114" s="202"/>
      <c r="J114" s="203"/>
      <c r="K114" s="203"/>
      <c r="L114" s="202"/>
    </row>
    <row r="115" spans="5:12" ht="14.25" x14ac:dyDescent="0.25">
      <c r="E115" s="202"/>
      <c r="G115" s="202"/>
      <c r="I115" s="202"/>
      <c r="J115" s="203"/>
      <c r="K115" s="203"/>
      <c r="L115" s="202"/>
    </row>
    <row r="116" spans="5:12" ht="14.25" x14ac:dyDescent="0.25">
      <c r="E116" s="202"/>
      <c r="G116" s="202"/>
      <c r="I116" s="202"/>
      <c r="J116" s="203"/>
      <c r="K116" s="203"/>
      <c r="L116" s="202"/>
    </row>
    <row r="117" spans="5:12" ht="14.25" x14ac:dyDescent="0.25">
      <c r="E117" s="202"/>
      <c r="G117" s="202"/>
      <c r="I117" s="202"/>
      <c r="J117" s="203"/>
      <c r="K117" s="203"/>
      <c r="L117" s="202"/>
    </row>
    <row r="118" spans="5:12" ht="14.25" x14ac:dyDescent="0.25">
      <c r="E118" s="202"/>
      <c r="G118" s="202"/>
      <c r="I118" s="202"/>
      <c r="J118" s="203"/>
      <c r="K118" s="203"/>
      <c r="L118" s="202"/>
    </row>
    <row r="119" spans="5:12" ht="14.25" x14ac:dyDescent="0.25">
      <c r="E119" s="202"/>
      <c r="G119" s="202"/>
      <c r="I119" s="202"/>
      <c r="J119" s="203"/>
      <c r="K119" s="203"/>
      <c r="L119" s="202"/>
    </row>
    <row r="120" spans="5:12" ht="14.25" x14ac:dyDescent="0.25">
      <c r="E120" s="202"/>
      <c r="G120" s="202"/>
      <c r="I120" s="202"/>
      <c r="J120" s="203"/>
      <c r="K120" s="203"/>
      <c r="L120" s="202"/>
    </row>
    <row r="121" spans="5:12" ht="14.25" x14ac:dyDescent="0.25">
      <c r="E121" s="202"/>
      <c r="G121" s="202"/>
      <c r="I121" s="202"/>
      <c r="J121" s="203"/>
      <c r="K121" s="203"/>
      <c r="L121" s="202"/>
    </row>
  </sheetData>
  <protectedRanges>
    <protectedRange sqref="N59:P59 N77:Q77 N80:Q80 N51:P52 M49:P50 M60:P60 N68:P69 M66:P67 M7:Q15 M16:P16 M17:Q48 Q49:Q52 M53:Q58 Q59:Q60 M61:Q64 N65:Q65 Q66:Q69 M70:Q76 M78:Q79 M81:Q103" name="Planeacion_1"/>
    <protectedRange sqref="M51:M52 M59 M65 M68:M69 M77 M80 I100 H26 H93 J93 I83:I84 G82:I82 J95 G85:L90 I91:L92 H98:I99 H101:I103 G27:H27 J26:L27 G28:L36 K37:L50 G37:J81 K52:L81 K94:L96 J98:L103 J82:L84 G7:L25" name="Simulado_1"/>
    <protectedRange sqref="H91" name="Simulado_2"/>
    <protectedRange sqref="I93 I26:I27" name="Planeacion_2"/>
    <protectedRange sqref="G26 G93" name="Planeacion_4"/>
    <protectedRange sqref="K93:L93" name="Planeacion_6"/>
    <protectedRange sqref="Q16" name="Planeacion_1_1"/>
  </protectedRanges>
  <mergeCells count="26">
    <mergeCell ref="O5:O6"/>
    <mergeCell ref="P5:P6"/>
    <mergeCell ref="Q5:Q6"/>
    <mergeCell ref="D7:D24"/>
    <mergeCell ref="D25:D71"/>
    <mergeCell ref="M5:M6"/>
    <mergeCell ref="N5:N6"/>
    <mergeCell ref="L5:L6"/>
    <mergeCell ref="B7:B103"/>
    <mergeCell ref="C7:C103"/>
    <mergeCell ref="D72:D75"/>
    <mergeCell ref="D76:D79"/>
    <mergeCell ref="D80:D84"/>
    <mergeCell ref="D85:D92"/>
    <mergeCell ref="D93:D97"/>
    <mergeCell ref="D98:D103"/>
    <mergeCell ref="C3:N3"/>
    <mergeCell ref="C5:C6"/>
    <mergeCell ref="D5:D6"/>
    <mergeCell ref="E5:E6"/>
    <mergeCell ref="F5:F6"/>
    <mergeCell ref="G5:G6"/>
    <mergeCell ref="H5:H6"/>
    <mergeCell ref="I5:I6"/>
    <mergeCell ref="J5:J6"/>
    <mergeCell ref="K5:K6"/>
  </mergeCells>
  <conditionalFormatting sqref="F7:F103">
    <cfRule type="cellIs" dxfId="6" priority="22" operator="between">
      <formula>81</formula>
      <formula>100</formula>
    </cfRule>
    <cfRule type="cellIs" dxfId="5" priority="23" operator="between">
      <formula>61</formula>
      <formula>80</formula>
    </cfRule>
    <cfRule type="cellIs" dxfId="4" priority="24" operator="between">
      <formula>41</formula>
      <formula>60</formula>
    </cfRule>
    <cfRule type="cellIs" dxfId="3" priority="25" operator="between">
      <formula>21</formula>
      <formula>40</formula>
    </cfRule>
    <cfRule type="cellIs" dxfId="2" priority="26" operator="between">
      <formula>1</formula>
      <formula>20</formula>
    </cfRule>
  </conditionalFormatting>
  <conditionalFormatting sqref="Q16">
    <cfRule type="expression" dxfId="1" priority="1" stopIfTrue="1">
      <formula>#REF!=""</formula>
    </cfRule>
    <cfRule type="expression" dxfId="0" priority="2">
      <formula>#REF!&gt;0</formula>
    </cfRule>
  </conditionalFormatting>
  <hyperlinks>
    <hyperlink ref="H7" r:id="rId1"/>
    <hyperlink ref="H24" r:id="rId2"/>
    <hyperlink ref="H26" r:id="rId3"/>
    <hyperlink ref="H37" r:id="rId4"/>
    <hyperlink ref="H38" r:id="rId5"/>
    <hyperlink ref="H40" r:id="rId6"/>
    <hyperlink ref="H41" r:id="rId7"/>
    <hyperlink ref="H45" r:id="rId8"/>
    <hyperlink ref="H46" r:id="rId9"/>
    <hyperlink ref="H47" r:id="rId10"/>
    <hyperlink ref="H48" r:id="rId11"/>
    <hyperlink ref="H49" r:id="rId12" display="http://www.minvivienda.gov.co/sobre-el-ministerio/mision-y-vision"/>
    <hyperlink ref="H50" r:id="rId13"/>
    <hyperlink ref="H51" r:id="rId14"/>
    <hyperlink ref="H53" r:id="rId15" display="http://www.minvivienda.gov.co/sobre-el-ministerio/finanzas-y-presupuesto/presupuesto-aprobado-en-ejercicio-e-informaci%C3%B3n-hist%C3%B3rica"/>
    <hyperlink ref="H54" r:id="rId16" display="http://www.minvivienda.gov.co/sobre-el-ministerio/finanzas-y-presupuesto/presupuesto-por-vigencias"/>
    <hyperlink ref="H55" r:id="rId17"/>
    <hyperlink ref="H56" r:id="rId18"/>
    <hyperlink ref="H57" r:id="rId19"/>
    <hyperlink ref="H58" r:id="rId20"/>
    <hyperlink ref="H59" r:id="rId21"/>
    <hyperlink ref="H60" r:id="rId22"/>
    <hyperlink ref="H63" r:id="rId23"/>
    <hyperlink ref="H65" r:id="rId24" display="http://www.minvivienda.gov.co/tr%C3%A1mites-y-servicios_x000a_"/>
    <hyperlink ref="H67" r:id="rId25"/>
    <hyperlink ref="H71" r:id="rId26"/>
    <hyperlink ref="H72" r:id="rId27"/>
    <hyperlink ref="H74" r:id="rId28"/>
    <hyperlink ref="H80" r:id="rId29"/>
    <hyperlink ref="H82" r:id="rId30"/>
    <hyperlink ref="H84" r:id="rId31"/>
    <hyperlink ref="H85" r:id="rId32"/>
    <hyperlink ref="H86" r:id="rId33"/>
    <hyperlink ref="H87" r:id="rId34"/>
    <hyperlink ref="H88" r:id="rId35"/>
    <hyperlink ref="H89" r:id="rId36"/>
    <hyperlink ref="H90" r:id="rId37"/>
    <hyperlink ref="H92" r:id="rId38"/>
    <hyperlink ref="H99" display="http://portal.minvivienda.local/Documents/Sobre%20el%20Ministerio/Talento%20humano/Evaluación%20plan%20estratégico%20de%20recursos%20humanos%202017.pdf_x000a__x000a_Portal Minvivienda Ley de Transparencia_x000a__x000a_Formato TH-F-06 Evualación de Inducción a Nuevos Servidores_x000a__x000a_"/>
    <hyperlink ref="H100" r:id="rId39"/>
    <hyperlink ref="H101" r:id="rId40"/>
    <hyperlink ref="H8" r:id="rId41" location="search=resolucion%20035%20de%202011"/>
    <hyperlink ref="H52" r:id="rId42"/>
    <hyperlink ref="H61" r:id="rId43" display="http://www.sigep.gov.co/hdv/-/directorio/M392397-8004-4/view"/>
    <hyperlink ref="H69" r:id="rId44" display="https://www.contratos.gov.co/consultas/inicioConsulta.do"/>
    <hyperlink ref="H76" r:id="rId45"/>
    <hyperlink ref="H78" r:id="rId46"/>
    <hyperlink ref="H16" r:id="rId47"/>
    <hyperlink ref="H68" r:id="rId48" display="http://www.minvivienda.gov.co/sobre-el-ministerio/planeacion-gestion-y-control/planeacion-y-seguimiento/informes-de-gestion"/>
    <hyperlink ref="H31" r:id="rId49"/>
    <hyperlink ref="H27" r:id="rId50" display="Portal Minvivienda Mapa de procesos"/>
    <hyperlink ref="H42" r:id="rId51" display="Portal Minvivienda Gestión del Talento Humano"/>
    <hyperlink ref="H44" r:id="rId52" display="http://portal.minvivienda.local/Documents/Sobre%20el%20Ministerio/Talento%20humano/Evaluación%20plan%20estratégico%20de%20recursos%20humanos%202017.pdf"/>
    <hyperlink ref="H102" r:id="rId53"/>
    <hyperlink ref="H103" r:id="rId54"/>
    <hyperlink ref="H36" r:id="rId55"/>
    <hyperlink ref="H39" r:id="rId56" display="http://portal.minvivienda.local/Lists/Rendiciones%20de%20Cuentas/Attachments/5/Informe%20de%20resultados%20estrategia%20de%20rendición%20de%20cuentas%20y%20participación.pdf"/>
    <hyperlink ref="H73" r:id="rId57" location="IndicEntidadP/76/40/26" display="http://sinergiapp.dnp.gov.co/#IndicEntidadP/76/40/26"/>
    <hyperlink ref="H34" r:id="rId58"/>
    <hyperlink ref="H75" r:id="rId59"/>
    <hyperlink ref="H9" r:id="rId60"/>
    <hyperlink ref="H10:H12" r:id="rId61" display="http://portal.minvivienda.local/sobre-el-ministerio/grupo-de-atencion-al-usuario"/>
    <hyperlink ref="H13" r:id="rId62"/>
    <hyperlink ref="H14" r:id="rId63"/>
    <hyperlink ref="H15" r:id="rId64"/>
    <hyperlink ref="H17" r:id="rId65"/>
    <hyperlink ref="H18" r:id="rId66"/>
    <hyperlink ref="H19" r:id="rId67"/>
    <hyperlink ref="H20" r:id="rId68"/>
    <hyperlink ref="H21" r:id="rId69"/>
    <hyperlink ref="H22" r:id="rId70"/>
    <hyperlink ref="H23" r:id="rId71"/>
    <hyperlink ref="H25" r:id="rId72"/>
    <hyperlink ref="H29" r:id="rId73"/>
    <hyperlink ref="H30" r:id="rId74"/>
    <hyperlink ref="H33" r:id="rId75"/>
    <hyperlink ref="H64" r:id="rId76"/>
    <hyperlink ref="H66" r:id="rId77"/>
    <hyperlink ref="H77" r:id="rId78"/>
    <hyperlink ref="H79" r:id="rId79"/>
    <hyperlink ref="H81" r:id="rId80"/>
    <hyperlink ref="K52" r:id="rId81"/>
  </hyperlinks>
  <printOptions horizontalCentered="1" verticalCentered="1"/>
  <pageMargins left="0.25" right="0.25" top="0.75" bottom="0.75" header="0.3" footer="0.3"/>
  <pageSetup scale="39" orientation="landscape" r:id="rId82"/>
  <drawing r:id="rId8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D1" workbookViewId="0"/>
  </sheetViews>
  <sheetFormatPr baseColWidth="10" defaultColWidth="9.1406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803F5BCEF3CD647BC2DBFAC851801E9" ma:contentTypeVersion="7" ma:contentTypeDescription="Crear nuevo documento." ma:contentTypeScope="" ma:versionID="d63883775602209abf93ed1f42ce6cef">
  <xsd:schema xmlns:xsd="http://www.w3.org/2001/XMLSchema" xmlns:xs="http://www.w3.org/2001/XMLSchema" xmlns:p="http://schemas.microsoft.com/office/2006/metadata/properties" xmlns:ns2="0d8d2a93-33a2-41d8-b57a-674d8cfe4baf" targetNamespace="http://schemas.microsoft.com/office/2006/metadata/properties" ma:root="true" ma:fieldsID="c9f17009d4213658af0b7376feed21ee" ns2:_="">
    <xsd:import namespace="0d8d2a93-33a2-41d8-b57a-674d8cfe4baf"/>
    <xsd:element name="properties">
      <xsd:complexType>
        <xsd:sequence>
          <xsd:element name="documentManagement">
            <xsd:complexType>
              <xsd:all>
                <xsd:element ref="ns2:A_x00f1_o"/>
                <xsd:element ref="ns2:Tipo_x0020_de_x0020_documento"/>
                <xsd:element ref="ns2:Fecha_x0020_del_x0020_documento"/>
                <xsd:element ref="ns2:Carpeta" minOccurs="0"/>
                <xsd:element ref="ns2:Subcarpeta" minOccurs="0"/>
                <xsd:element ref="ns2:Proyec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8d2a93-33a2-41d8-b57a-674d8cfe4baf" elementFormDefault="qualified">
    <xsd:import namespace="http://schemas.microsoft.com/office/2006/documentManagement/types"/>
    <xsd:import namespace="http://schemas.microsoft.com/office/infopath/2007/PartnerControls"/>
    <xsd:element name="A_x00f1_o" ma:index="8" ma:displayName="Año" ma:default="2020" ma:internalName="A_x00f1_o">
      <xsd:simpleType>
        <xsd:restriction base="dms:Text">
          <xsd:maxLength value="4"/>
        </xsd:restriction>
      </xsd:simpleType>
    </xsd:element>
    <xsd:element name="Tipo_x0020_de_x0020_documento" ma:index="9" ma:displayName="Tipo de documento" ma:format="Dropdown" ma:internalName="Tipo_x0020_de_x0020_documento">
      <xsd:simpleType>
        <xsd:restriction base="dms:Choice">
          <xsd:enumeration value="Auditorias Entes Externos de Control"/>
          <xsd:enumeration value="Informes Rendición de Cuentas"/>
          <xsd:enumeration value="Plan Anual de Auditorías"/>
          <xsd:enumeration value="Planes de Mejoramiento"/>
          <xsd:enumeration value="Rol de evaluación de gestión del riesgo"/>
          <xsd:enumeration value="Rol de evaluación y Seguimiento"/>
          <xsd:enumeration value="Seguimiento al Plan Anticorrupción y de Atención al Ciudadano"/>
          <xsd:enumeration value="Subcomité Sectorial de Control Interno"/>
          <xsd:enumeration value="Otro"/>
        </xsd:restriction>
      </xsd:simpleType>
    </xsd:element>
    <xsd:element name="Fecha_x0020_del_x0020_documento" ma:index="10" ma:displayName="Fecha de publicación del documento" ma:default="[today]" ma:format="DateOnly" ma:internalName="Fecha_x0020_del_x0020_documento">
      <xsd:simpleType>
        <xsd:restriction base="dms:DateTime"/>
      </xsd:simpleType>
    </xsd:element>
    <xsd:element name="Carpeta" ma:index="11" nillable="true" ma:displayName="Carpeta" ma:format="Dropdown" ma:internalName="Carpeta">
      <xsd:simpleType>
        <xsd:restriction base="dms:Choice">
          <xsd:enumeration value="Auditorías de Gestión"/>
          <xsd:enumeration value="Auditorias Entes Externos de Control"/>
          <xsd:enumeration value="Auditorías Internas al SIG"/>
          <xsd:enumeration value="Eficacia"/>
          <xsd:enumeration value="Eficacia I Trimestre"/>
          <xsd:enumeration value="Eficacia II Trimestre"/>
          <xsd:enumeration value="Eficacia III Trimestre"/>
          <xsd:enumeration value="Eficacia IV Trimestre"/>
          <xsd:enumeration value="Informe mapas de riesgos"/>
          <xsd:enumeration value="Informes de Ley"/>
          <xsd:enumeration value="Seguimientos"/>
          <xsd:enumeration value="Otro"/>
        </xsd:restriction>
      </xsd:simpleType>
    </xsd:element>
    <xsd:element name="Subcarpeta" ma:index="12" nillable="true" ma:displayName="Subcarpeta" ma:format="Dropdown" ma:internalName="Subcarpeta">
      <xsd:simpleType>
        <xsd:restriction base="dms:Choice">
          <xsd:enumeration value="Otro"/>
          <xsd:enumeration value="Acuerdos de Gestión"/>
          <xsd:enumeration value="Administración del Sistema Integrado de Gestión"/>
          <xsd:enumeration value="Arqueos Caja Menor"/>
          <xsd:enumeration value="Atención al Ciudadano PQRDS"/>
          <xsd:enumeration value="Atención al Usuario y Atención Legislativa"/>
          <xsd:enumeration value="Auditoría a TIC"/>
          <xsd:enumeration value="Auditoría al Proceso de Gestión de Proyectos de TIC"/>
          <xsd:enumeration value="Auditoría al SGSST"/>
          <xsd:enumeration value="Auditoria CGR FONVIVIENDA"/>
          <xsd:enumeration value="Auditoria CGR MVCT"/>
          <xsd:enumeration value="Auditoría Contratos"/>
          <xsd:enumeration value="Auditoría Especial Contrato 416 TIC"/>
          <xsd:enumeration value="Auditoría Historias Laborales TH"/>
          <xsd:enumeration value="Auditoria Nomina Funcionarios MVCT"/>
          <xsd:enumeration value="Auditorías Internas al SIG"/>
          <xsd:enumeration value="Austeridad del Gasto"/>
          <xsd:enumeration value="Autodiagnósticos MIPG V2"/>
          <xsd:enumeration value="Certificación EKOGUI"/>
          <xsd:enumeration value="Comités Institucionales"/>
          <xsd:enumeration value="Conceptos Jurídicos"/>
          <xsd:enumeration value="Control Interno Contable - CHIP"/>
          <xsd:enumeration value="Cumplimiento al PM Archivístico"/>
          <xsd:enumeration value="Derechos de Autor - Software"/>
          <xsd:enumeration value="Ejecución Presupuestal"/>
          <xsd:enumeration value="Ejecución Programas Vivienda"/>
          <xsd:enumeration value="Elaboración y Liquidación Nomina MVCT"/>
          <xsd:enumeration value="Evaluación de Gestión por Dependencia"/>
          <xsd:enumeration value="Evaluación, acompañamiento y asesoría del sistema de control interno"/>
          <xsd:enumeration value="Formulación de Políticas e Instrumentación normativa"/>
          <xsd:enumeration value="Fortalecimiento Contractual y Supervisión"/>
          <xsd:enumeration value="Fortalecimiento de la Gestión Contractual"/>
          <xsd:enumeration value="FURAG"/>
          <xsd:enumeration value="Gestión Contractual"/>
          <xsd:enumeration value="Gestión de Comunicaciones Internas y Externas"/>
          <xsd:enumeration value="Gestión de Contratación"/>
          <xsd:enumeration value="Gestión de Proyectos"/>
          <xsd:enumeration value="Gestión de Proyectos de Tecnologías de la Información"/>
          <xsd:enumeration value="Gestión de Recursos Físicos"/>
          <xsd:enumeration value="Gestión del Subsidio"/>
          <xsd:enumeration value="Gestión del Talento Humano"/>
          <xsd:enumeration value="Gestión Documental"/>
          <xsd:enumeration value="Gestión, Soporte y Apoyo Informático"/>
          <xsd:enumeration value="Implementación del SGSI"/>
          <xsd:enumeration value="Implementación MIPG"/>
          <xsd:enumeration value="Informe mapas de riesgos"/>
          <xsd:enumeration value="Inventarios y Vehículos"/>
          <xsd:enumeration value="Mensual PAA"/>
          <xsd:enumeration value="Patrimonios autónomos"/>
          <xsd:enumeration value="Plan Anual de Auditorías"/>
          <xsd:enumeration value="Plan de Mejoramiento CGR"/>
          <xsd:enumeration value="Planeación Estratégica y Gestión de Recursos Financieros"/>
          <xsd:enumeration value="Planes de Mejoramiento SIG"/>
          <xsd:enumeration value="Políticas de Seguridad SIIF Nación"/>
          <xsd:enumeration value="Pormenorizado Ley 1474"/>
          <xsd:enumeration value="Presuntos Actos de Corrupción"/>
          <xsd:enumeration value="Prevención del Daño Antijurídico"/>
          <xsd:enumeration value="Proceso Contable MVCT – FNV"/>
          <xsd:enumeration value="Procesos Disciplinarios"/>
          <xsd:enumeration value="Procesos Judiciales y Acciones Constitucionales"/>
          <xsd:enumeration value="Promoción y Acompañamiento"/>
          <xsd:enumeration value="Protocolos de atención al ciudadano"/>
          <xsd:enumeration value="Proyectos Suspendidos VASB"/>
          <xsd:enumeration value="Rendición de Cuentas y Participación Ciudadana"/>
          <xsd:enumeration value="Saneamiento de activos de los extintos ICT INURBE"/>
          <xsd:enumeration value="SECOP"/>
          <xsd:enumeration value="Seguimiento Especial a la Destinación de los Recursos a los Procesos de Contratación y Cumplimiento de Normas Contables con Ocasión de la Emergencia Sanitaria"/>
          <xsd:enumeration value="Seguimiento a Procesos Disciplinarios"/>
          <xsd:enumeration value="Seguimiento al SGSI"/>
          <xsd:enumeration value="Seguimiento Cuentas CAP"/>
          <xsd:enumeration value="Seguimiento FPEIN"/>
          <xsd:enumeration value="Seguimientos Proyectos BID"/>
          <xsd:enumeration value="Seguimiento PEI y PAI"/>
          <xsd:enumeration value="Seguimiento Plan Anticorrupción y Atención al Ciudadano"/>
          <xsd:enumeration value="Seguimiento y Control a la ejecución del Recurso Financiero"/>
          <xsd:enumeration value="Seguimientos VASB"/>
          <xsd:enumeration value="Seguimientos Vivienda"/>
          <xsd:enumeration value="SIGEP"/>
          <xsd:enumeration value="SIRECI"/>
          <xsd:enumeration value="SIRECI Contractual MVCT - FNV"/>
          <xsd:enumeration value="SIRECI Plan de Mejoramiento MVCT - FNV"/>
          <xsd:enumeration value="SIRECI Informe Obras Inconclusas o Sin Uso"/>
          <xsd:enumeration value="SIRECI Información de los Procesos Penales por Delitos Contra la Administración Pública"/>
          <xsd:enumeration value="SIRECI Recursos y Cumplimiento Posconflicto"/>
          <xsd:enumeration value="SIRECI Rendición de Cuentas MVCT – FNV"/>
          <xsd:enumeration value="SUIT"/>
          <xsd:enumeration value="Supervisión Contratos"/>
          <xsd:enumeration value="Tiquetes expedidos por Agencias"/>
          <xsd:enumeration value="Titulación y Saneamiento Predial"/>
        </xsd:restriction>
      </xsd:simpleType>
    </xsd:element>
    <xsd:element name="Proyecto" ma:index="13" nillable="true" ma:displayName="Proyecto" ma:default="Ninguno" ma:format="Dropdown" ma:internalName="Proyecto">
      <xsd:simpleType>
        <xsd:restriction base="dms:Choice">
          <xsd:enumeration value="Ninguno"/>
          <xsd:enumeration value="Arauca"/>
          <xsd:enumeration value="Barbacoas"/>
          <xsd:enumeration value="Boyacá"/>
          <xsd:enumeration value="Bucaramanga"/>
          <xsd:enumeration value="Cartagena"/>
          <xsd:enumeration value="Carmen de Atrato"/>
          <xsd:enumeration value="Choco"/>
          <xsd:enumeration value="Córdoba"/>
          <xsd:enumeration value="Cúcuta"/>
          <xsd:enumeration value="El Colegio"/>
          <xsd:enumeration value="Gestión de Proyectos"/>
          <xsd:enumeration value="Girardot"/>
          <xsd:enumeration value="Ipiales"/>
          <xsd:enumeration value="Lloró"/>
          <xsd:enumeration value="Magangue"/>
          <xsd:enumeration value="Malambo"/>
          <xsd:enumeration value="Mocoa"/>
          <xsd:enumeration value="Mompox"/>
          <xsd:enumeration value="Morales"/>
          <xsd:enumeration value="Nariño"/>
          <xsd:enumeration value="Neiva"/>
          <xsd:enumeration value="Norte de Santander"/>
          <xsd:enumeration value="Padilla"/>
          <xsd:enumeration value="Pasca"/>
          <xsd:enumeration value="Pasto"/>
          <xsd:enumeration value="Pereira"/>
          <xsd:enumeration value="Quindío y Tolima"/>
          <xsd:enumeration value="Resolución 438 de 2018"/>
          <xsd:enumeration value="Riohacha"/>
          <xsd:enumeration value="San Vicente del Caguán"/>
          <xsd:enumeration value="Sincelejo"/>
          <xsd:enumeration value="Soacha"/>
          <xsd:enumeration value="Sucre"/>
          <xsd:enumeration value="Tolima"/>
          <xsd:enumeration value="Tunja"/>
          <xsd:enumeration value="Villavicencio"/>
          <xsd:enumeration value="Yop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ipo_x0020_de_x0020_documento xmlns="0d8d2a93-33a2-41d8-b57a-674d8cfe4baf">Rol de evaluación y Seguimiento</Tipo_x0020_de_x0020_documento>
    <Subcarpeta xmlns="0d8d2a93-33a2-41d8-b57a-674d8cfe4baf">Autodiagnósticos MIPG V2</Subcarpeta>
    <A_x00f1_o xmlns="0d8d2a93-33a2-41d8-b57a-674d8cfe4baf">2019</A_x00f1_o>
    <Proyecto xmlns="0d8d2a93-33a2-41d8-b57a-674d8cfe4baf">Ninguno</Proyecto>
    <Carpeta xmlns="0d8d2a93-33a2-41d8-b57a-674d8cfe4baf">Seguimientos</Carpeta>
    <Fecha_x0020_del_x0020_documento xmlns="0d8d2a93-33a2-41d8-b57a-674d8cfe4baf">2019-11-29T05:00:00+00:00</Fecha_x0020_del_x0020_document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87EFD8-50AE-49EA-BE21-6BAADE35585C}"/>
</file>

<file path=customXml/itemProps2.xml><?xml version="1.0" encoding="utf-8"?>
<ds:datastoreItem xmlns:ds="http://schemas.openxmlformats.org/officeDocument/2006/customXml" ds:itemID="{D155B986-F690-4A80-AA98-70AB1B35B960}"/>
</file>

<file path=customXml/itemProps3.xml><?xml version="1.0" encoding="utf-8"?>
<ds:datastoreItem xmlns:ds="http://schemas.openxmlformats.org/officeDocument/2006/customXml" ds:itemID="{567BF8E5-60AC-445C-B69D-053F665619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Inicio</vt:lpstr>
      <vt:lpstr>Instrucciones</vt:lpstr>
      <vt:lpstr>Lineamientos</vt:lpstr>
      <vt:lpstr>Guías y manuales</vt:lpstr>
      <vt:lpstr>Glosario</vt:lpstr>
      <vt:lpstr>Autodiagnóstico</vt:lpstr>
      <vt:lpstr>Gráficas</vt:lpstr>
      <vt:lpstr>Plan de Acción</vt:lpstr>
      <vt:lpstr>Hoja1</vt:lpstr>
      <vt:lpstr>'Plan de Acción'!Área_de_impresión</vt:lpstr>
      <vt:lpstr>'Plan de Acción'!Títulos_a_imprimir</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Autodiagnóstico Transparencia</dc:title>
  <dc:creator>Lorena López</dc:creator>
  <cp:lastModifiedBy>Dilsa Lucia Bermudez Betancourt</cp:lastModifiedBy>
  <cp:revision/>
  <cp:lastPrinted>2019-12-02T18:16:29Z</cp:lastPrinted>
  <dcterms:created xsi:type="dcterms:W3CDTF">2016-12-25T14:51:07Z</dcterms:created>
  <dcterms:modified xsi:type="dcterms:W3CDTF">2019-12-02T18:29:07Z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0x0101002803F5BCEF3CD647BC2DBFAC851801E9</vt:lpwstr>
  </property>
</Properties>
</file>