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musfile2\gestion_oci$\4.EVALUACION Y SEGUIMIENTO\INFORMES DE LEY\REPORTE SIRECI\PLAN MEJORAMIENTO\MVCT\OCASIONAL MVCT\AUDITORIA DESEMPEÑO VASB PDA PAP\"/>
    </mc:Choice>
  </mc:AlternateContent>
  <bookViews>
    <workbookView xWindow="0" yWindow="0" windowWidth="25125" windowHeight="12300"/>
  </bookViews>
  <sheets>
    <sheet name="F14.1  PLANES DE MEJORAMIENT..." sheetId="1" r:id="rId1"/>
  </sheets>
  <calcPr calcId="162913"/>
</workbook>
</file>

<file path=xl/calcChain.xml><?xml version="1.0" encoding="utf-8"?>
<calcChain xmlns="http://schemas.openxmlformats.org/spreadsheetml/2006/main">
  <c r="M41" i="1" l="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alcChain>
</file>

<file path=xl/comments1.xml><?xml version="1.0" encoding="utf-8"?>
<comments xmlns="http://schemas.openxmlformats.org/spreadsheetml/2006/main">
  <authors>
    <author>John Alejandro Jaramillo Santa</author>
  </authors>
  <commentList>
    <comment ref="J24" authorId="0" shapeId="0">
      <text>
        <r>
          <rPr>
            <b/>
            <sz val="9"/>
            <color indexed="81"/>
            <rFont val="Tahoma"/>
            <family val="2"/>
          </rPr>
          <t>John Alejandro Jaramillo Santa:</t>
        </r>
        <r>
          <rPr>
            <sz val="9"/>
            <color indexed="81"/>
            <rFont val="Tahoma"/>
            <family val="2"/>
          </rPr>
          <t xml:space="preserve">
DEBER SER NUMERICO
</t>
        </r>
      </text>
    </comment>
  </commentList>
</comments>
</file>

<file path=xl/sharedStrings.xml><?xml version="1.0" encoding="utf-8"?>
<sst xmlns="http://schemas.openxmlformats.org/spreadsheetml/2006/main" count="305" uniqueCount="220">
  <si>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</si>
  <si>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</si>
  <si>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</si>
  <si>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</si>
  <si>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</si>
  <si>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</si>
  <si>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</si>
  <si>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</si>
  <si>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</si>
  <si>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</si>
  <si>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</si>
  <si>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</si>
  <si>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</si>
  <si>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</si>
  <si>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</si>
  <si>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</si>
  <si>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</si>
  <si>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</si>
  <si>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</si>
  <si>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</si>
  <si>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</si>
  <si>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</si>
  <si>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</si>
  <si>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</si>
  <si>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</si>
  <si>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</si>
  <si>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</si>
  <si>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1(2017)</t>
  </si>
  <si>
    <r>
      <rPr>
        <b/>
        <sz val="12"/>
        <rFont val="Verdana"/>
        <family val="2"/>
      </rPr>
      <t>Hallazgo Administrativo 1. Formulación de un programa para el sector de agua potable y sanemiento básico - APSB.</t>
    </r>
    <r>
      <rPr>
        <sz val="12"/>
        <rFont val="Verdana"/>
        <family val="2"/>
      </rPr>
      <t xml:space="preserve"> La CGR no evidencia la existencia de una planeación de largo plazo de manera articulada entre el nivel nacional, los departamentos y los municipios, para la prestación del servicio de APSB.</t>
    </r>
  </si>
  <si>
    <t>La Contraloria manifiesta que: la asignación de recursos de la Nación a través de programas o planes que desarrolla el Ministerio de Vivienda Ciudad y Territorio, diferentes a los destinados a los PAP -PDA, han desvirtuado los principios bajo los cuales fue diseñada la política y se ha ocasionado la dispersión de recursos y una falta de planeación a largo plazo.</t>
  </si>
  <si>
    <t>Expedir del Plan Director de Agua Potable y Saneamiento Básico</t>
  </si>
  <si>
    <t>Formular el Plan Director de APSB el cual contiene una visión estratégica de la política del sector a 2030. En dicha visión se presentan estrategias y acciones de corto, mediano y largo plazo para promover, entre otros la Seguridad hídrica, la articulación de las políticas públicas sectoriales con las de otros sectores y entre los diferentes niveles de gobierno</t>
  </si>
  <si>
    <t>Documento del Plan Director de Agua Potable y Saneamiento Básico</t>
  </si>
  <si>
    <t>Dirección de Desarrollo Sectorial</t>
  </si>
  <si>
    <t>2(2017)</t>
  </si>
  <si>
    <r>
      <t xml:space="preserve">Hallazgo Administrativo 2. Deficiencias institucionales en la implementación del programa PAP -PDA para el sector de agua potable y saneamiento básico- APSB. </t>
    </r>
    <r>
      <rPr>
        <sz val="12"/>
        <rFont val="Verdana"/>
        <family val="2"/>
      </rPr>
      <t>En el cuestionario respondido por las gobernaciones, a través de los gestores departamentales se evidenció que 146 municipios de 15 departamentos no se han vinculado al programa</t>
    </r>
  </si>
  <si>
    <t>La CGR manifiesta deficiencias en la implementación de los PDA debido a que no es un instrumento que integre los planes y programas de las entidades territoriales, no hay interés de algunos municipios para vincularse y al no estar vinculada la totalidad de los municipios, no hay efectiva articulación de recursos y la asistencia técnica es inefectiva para vincular a los municipios</t>
  </si>
  <si>
    <t>Fortalecer el plan de divulgación de los PDA para los departamentos con municipios no vinculados</t>
  </si>
  <si>
    <t xml:space="preserve">Realizar convocatorias para la divulgación del Programa a los municipios no vinculados, en todos los departamentos. En las convocatorias se explicará en qué consisten los PDA, el procedimiento para la vinculación de municipios, los beneficios con los que cuentan los municipios vinculados, entre otros. </t>
  </si>
  <si>
    <t>Actas de capacitaciones y presentaciones</t>
  </si>
  <si>
    <t>Subdirección de Estructuración de Programas</t>
  </si>
  <si>
    <t>La CGR manifiesta que hay deficiencias en la implementación de los PDA debido a que no es un instrumento que integre los planes y programas de las entidades territoriales, no hay interés de algunos municipios para vincularse, entre otras razones debido a dificultades financieras y no pueden realizar aportes al programa.</t>
  </si>
  <si>
    <t>Modificar la reglamentación de los PDA, en lo relacionado con el giro directo de los recursos comprometidos por parte de los municipios, como requisito para su vinculación.</t>
  </si>
  <si>
    <t>Incluir disposición que indique que el Comité Directivo determinará si para efectos de su participación en los PDA el municipio o distrito puede prescindir de algunos de los requisitos previstos.</t>
  </si>
  <si>
    <t>Proyecto de Decreto modificatorio</t>
  </si>
  <si>
    <t>La CGR manifiesta que hay deficiencias en la implementación de los PDA debido a que no es un instrumento que integre los planes y programas de las entidades territoriales, no hay interés de algunos municipios para vincularse y al no estar vinculada la totalidad de los municipios, no hay efectiva articulación de recursos y la asistencia técnica es inefectiva para vincular a los municipios</t>
  </si>
  <si>
    <t xml:space="preserve">Desarrollar instrumentos de planeación sectorial de largo Plazo </t>
  </si>
  <si>
    <t>Expedición de un acto administrativo de Planes Rectores en el que se definirán lineamientos para lestructurar un instrumento de planeación del nivel local de corto, mediano y largo plazo para garantizar el acceso de la población urbana y rural a agua potable y saneamiento básico. Este instrumento se deberá articular con los de ordenamiento territorial y del recurso hídrico y con los PDA</t>
  </si>
  <si>
    <t xml:space="preserve">Expedición de un Acto Administrativo </t>
  </si>
  <si>
    <t>La CGR manifiesta que hay deficiencias en la implementación de los PDA debido a que no es un instrumento que integre los planes y programas de las entidades territoriales, en algunos municipios no se evidencian debilidades en la articulación entre el Gobierno nacional y las entidades territoriales para la ejecución de recursos de los programas.</t>
  </si>
  <si>
    <t>Modificar la reglamentación de los PDA, en lo relacionado con los Planes Estratégicos de Inversiones.</t>
  </si>
  <si>
    <t>Indicar en el Decreto reglamentario de los PDA que en el capítulo anual del Plan Estratégico de Inversiones, se incluirán la totalidad de las inversiones del sector de Agua Potable y Saneamiento Básico (APSB) que se estén realizando en el departamento y se encuentren financiadas con recursos.</t>
  </si>
  <si>
    <t>3(2017)</t>
  </si>
  <si>
    <r>
      <t xml:space="preserve">Hallazgo Administrativo 3. Instancias y herramientas de planeación. </t>
    </r>
    <r>
      <rPr>
        <sz val="12"/>
        <rFont val="Verdana"/>
        <family val="2"/>
      </rPr>
      <t xml:space="preserve">En 2011 se creó el MVCT, el Sector Administrativo de Vivienda, Ciudad y Territorio y una instancia interministerial para garantizar la coordinación en materia de agua y de desarrollo territorial, responsable además de garantizar el principio ambiental como rector del ordenamiento territorial. 
</t>
    </r>
  </si>
  <si>
    <t>La Contraloria manifiesta que: No hay coordinación en materia de agua y de desarrollo territorial, ni se garantiza el principio ambiental como rector del ordenamiento territorial. Tampoco se ha creado una instancia interministerial para la coordinación en materia de agua y de desarrollo territorial, que garantice el principio ambiental como rector del ordenamiento territorial.</t>
  </si>
  <si>
    <t>Expedir de un acto administrativo de Planes Rectores en el que se definirán lineamientos para lestructurar un instrumento de planeación del nivel local de corto, mediano y largo plazo para garantizar el acceso de la población urbana y rural a agua potable y saneamiento básico. Este instrumento se deberá articular con los de ordenamiento territorial y del recurso hídrico y con los PDA</t>
  </si>
  <si>
    <t>4(2017)</t>
  </si>
  <si>
    <r>
      <t>Hallazgo Administrativo 4. Implementación Esquemas Mercados Regionales.</t>
    </r>
    <r>
      <rPr>
        <sz val="12"/>
        <rFont val="Verdana"/>
        <family val="2"/>
      </rPr>
      <t xml:space="preserve"> Existe un rezago en la implementación de los instrumentos regulatorios que establecen los costos regionales para servicios de acueducto y alcantarillado, al declarar el esquema de mercado regional CRA</t>
    </r>
  </si>
  <si>
    <t xml:space="preserve">La contraloria manifiesta que: Falta divulgación de la Resolución CRA 821 de 2017, “Por la cual se define el concepto de mercado regional, se establecen las condiciones para declararlo y la forma de verificarlas, de conformidad con lo previsto en el artículo 126 de la Ley 1450 de 2011".
</t>
  </si>
  <si>
    <t xml:space="preserve">Asunto de competencia de la CRA. Realizar mesas de trabajo con la Comisión de Regulación de Agua Potable y Saneamiento Básico, con el fin de definir estrategias para divulgar la Resolución CRA 821 DE 2017
</t>
  </si>
  <si>
    <t xml:space="preserve">Realizar 2 mesas de trabajo con la CRA, con el fin de definir  estrategias para divulgar la Resolución CRA 821 DE 2017
</t>
  </si>
  <si>
    <t>Actas de mesas de trabajo</t>
  </si>
  <si>
    <t>Dirección de Desarrollo Sectorial y Dirección de Programas</t>
  </si>
  <si>
    <t>5(2017)</t>
  </si>
  <si>
    <r>
      <t xml:space="preserve">Hallazgo Administrativo 5. Promoción e implementación esquema - Mercados Regionales. </t>
    </r>
    <r>
      <rPr>
        <sz val="12"/>
        <rFont val="Verdana"/>
        <family val="2"/>
      </rPr>
      <t>El esquema de regionalización está identificado como un mecanismo para lograr una prestación efectiva y eficiente de los servicios públicos de agua potable y saneamiento básico para municipios con baja capacidad institucional</t>
    </r>
  </si>
  <si>
    <r>
      <t xml:space="preserve">De acuerdo con lo señalado por la CGR </t>
    </r>
    <r>
      <rPr>
        <i/>
        <sz val="12"/>
        <rFont val="Verdana"/>
        <family val="2"/>
      </rPr>
      <t xml:space="preserve">"No se han creado los instrumentos necesarios para la promoción e implementación de la regionalización con el fin de aumentar el conjunto de usuarios que son atendidos por un mismo prestador de los servicios de APSB"   </t>
    </r>
  </si>
  <si>
    <t xml:space="preserve">Asunto de competencia de la CRA. Este Ministerio realizara una accion de medio, se solicitará a la CRA que revise la incorporación de instrumentos en el Plan Nacional de Desarrollo que faciliten la promoción e implementación de esquemas regionales para la prestacion de los servicios de acueducto, alcantarillado y aseo </t>
  </si>
  <si>
    <t xml:space="preserve">Oficio y mesas de trabajo con la CRA para que dicha entidad revise la posibilidad de gestionar y diseñar instrumentos que permitan promocionar la regionalización. </t>
  </si>
  <si>
    <t xml:space="preserve">oficio y Actas </t>
  </si>
  <si>
    <t xml:space="preserve">Subdirección de Gestión Empresarial y Comision de Regulacion de Agua Potable </t>
  </si>
  <si>
    <t>6(2017)</t>
  </si>
  <si>
    <r>
      <t xml:space="preserve">Hallazgo Administrativo 6. Coordinación y articulación entre los PAP-PDA y las políticas sectoriales de ambiente y salud. </t>
    </r>
    <r>
      <rPr>
        <sz val="12"/>
        <rFont val="Verdana"/>
        <family val="2"/>
      </rPr>
      <t>Los efectos de este hallazgo inciden en el desempeño de los programas de agua potable y saneamiento básico (PAP-PDA), en cuanto a la cobertura, calidad, oportunidad y alcance de la prestación del servicio público de agua potable</t>
    </r>
  </si>
  <si>
    <t>La contraloria manifiesta que: Existencia de actividades en instrumentos de planificación sectorial no artículadas (PNAP y PGRH), que puede afectar las condiciones de cobertura, calidad y continuidad en el servicio público de acueducto.</t>
  </si>
  <si>
    <t>Generar mesas de trabajo conjunto entre el MSPS, el MADS y el MVCT, que permitan definiir acciones sectoriales en el marco de los instrumentos de planificación, que aportes al mejoramiento de las condiciones del servicio público de acueducto</t>
  </si>
  <si>
    <t>Implementar las acciones sectoriales acordadas con el MADS y/o MSPS</t>
  </si>
  <si>
    <t>Porcentaje de acciones sectoriales implementadas en función de las acciones definidas</t>
  </si>
  <si>
    <t>7(2017)</t>
  </si>
  <si>
    <r>
      <t xml:space="preserve">Hallazgo Administrativo 7. Asistencia técnica y capacitación del MVCT. </t>
    </r>
    <r>
      <rPr>
        <sz val="12"/>
        <rFont val="Verdana"/>
        <family val="2"/>
      </rPr>
      <t>De acuerdo con lo manifestado por los Gestores, la mayoría de los departamentos consultados manifiestan no haber recibido capacitación alguna por parte del MVCT para la implementación de esquemas regionales en la prestación de los servicios de APSB</t>
    </r>
  </si>
  <si>
    <t xml:space="preserve">De acuerdo con lo señalado por la CGR "La mayoria de los departamentos consultados expresan no haber recibido capacitación alguna por parte del MVCT para la implementación de esquemas regionales en la prestación de los servicios de APSB" </t>
  </si>
  <si>
    <t xml:space="preserve">Asunto de competencia de la CRA. Por lo tanto el Ministerio formulara una accion de medio. Gestionar con la CRA la formulacion de un Plan de Capacitación y asistencia técnica para promocionar la estructuración e implementación de esquemas regionales para la prestación de los servicios de acueducto, alcantarillado y aseo </t>
  </si>
  <si>
    <t xml:space="preserve">Mesas de trabajo con la CRA 
</t>
  </si>
  <si>
    <t xml:space="preserve">Actas de reunion </t>
  </si>
  <si>
    <t xml:space="preserve">Subdirección de Gestión Empresarial y Comision de Regulacion de Agua Potable  </t>
  </si>
  <si>
    <t>8(2017)</t>
  </si>
  <si>
    <r>
      <t xml:space="preserve">Hallazgo Administrativo 8. Articulación PAP - PDA y Recurso Hídrico. </t>
    </r>
    <r>
      <rPr>
        <sz val="12"/>
        <rFont val="Verdana"/>
        <family val="2"/>
      </rPr>
      <t>No existe una adecuada articulación entre el Programa PAP-PDA con la Política Nacional de Recurso Hídrico que tiene como propósito mejorar la calidad de las fuentes hídricas y minimizar la contaminación del recurso</t>
    </r>
  </si>
  <si>
    <t>La contraloria manifiesta que: Exiten actividades en instrumentos de planificación sectorial no artículadas PAD PDA y PGRH, que puede afectar las condiciones de calidad de fuentes hídricas por vertimientos domésticos</t>
  </si>
  <si>
    <t xml:space="preserve">En el marco de la agenda Interministerial generar mesas de trabajo conjunto entre el  MADS y el MVCT, que permitan definiir acciones sectoriales en el marco de los instrumentos de planificación, que aportes a la defición conjunta de esquemas asociados a la calidad de fuentes hídricas. </t>
  </si>
  <si>
    <t xml:space="preserve">Promover mesas de trabajo conjuntas con  MADS para  formular acciones sectoriales concertadas y armónicas 
</t>
  </si>
  <si>
    <t xml:space="preserve">Mesas de trabajo 
</t>
  </si>
  <si>
    <t>9(2017)</t>
  </si>
  <si>
    <r>
      <t xml:space="preserve">Hallazgo Administrativo 9. Armonización de Recursos. </t>
    </r>
    <r>
      <rPr>
        <sz val="12"/>
        <rFont val="Verdana"/>
        <family val="2"/>
      </rPr>
      <t>Se concluye  que el mecanismo financiero e institucional para la administración de los recursos del sector de APSB no es la única herramienta de ejecución de los recursos de APSB, lo que ocasiona que no se alcance el objetivo establecido en los PAP - PDA para armonizar y articular las fuentes de recursos de APSB</t>
    </r>
  </si>
  <si>
    <t>Según la CGR, el MVCT ha asignado recursos del PGN a programas diferentes a los PDA, ocasionando dispersión de recursos de la política de APSB, desvirtuando los principios  de los PDA. No han existido incentivos ni apoyos financieros para el fortalecimiento de los PDA que generen en las entidades territoriales la necesidad de alinear sus inversiones con el programa.</t>
  </si>
  <si>
    <t>Modificar la reglamentación de los PDA, en lo relacionado con los Planes Estratégicos de Inversiones y los requisitos para la participación de las entidades territoriales con el fin de incluir todas las inversiones del sector de APSB, sin importar su fuente de financiación.</t>
  </si>
  <si>
    <t xml:space="preserve">Incluir dentro del proyecto de nuevo Decreto reglamentario de los PDA disposición en la que se establezca que en el Plan Estratégico de Inversiones anual, deberán incluirse la totalidad de las inversiones del sector de Agua Potable y Saneamiento Básico (APSB) que se estén realizando en el departamento y se encuentren financiadas con recursos que no hagan parte del Plan Departamental. </t>
  </si>
  <si>
    <t>Expedición de un acto administrativo de Planes Rectores en el que se definirán lineamientos para estructurar un instrumento de planeación del nivel local de corto, mediano y largo plazo para garantizar el acceso de la población urbana y rural a agua potable y saneamiento básico. Este instrumento se deberá articular con los de ordenamiento territorial y del recurso hídrico y con los PDA</t>
  </si>
  <si>
    <t xml:space="preserve">Acto Administrativo </t>
  </si>
  <si>
    <t>10(2017)</t>
  </si>
  <si>
    <r>
      <t xml:space="preserve">Hallazgo Administrativo 10. Administración y ejecucución de recursos del Programa. </t>
    </r>
    <r>
      <rPr>
        <sz val="12"/>
        <rFont val="Verdana"/>
        <family val="2"/>
      </rPr>
      <t>Se puede considerar que el FIA como mecanismo fiduciario para el manejo de los recursos de los PAP – PDA presenta un desempeño ineficiente, debido a la falta de alternativas formuladas por el MVCT que permitan su consolidación.</t>
    </r>
  </si>
  <si>
    <t>Según la Contraloría, el FIA presenta un desempeño ineficiente por la falta de alternativas formuladas que permitan esquemas de administración eficientes y sostenibles.</t>
  </si>
  <si>
    <t xml:space="preserve">Promover ajustes en el contrato para esquemas de financiación y participación más activa de los gestores </t>
  </si>
  <si>
    <t xml:space="preserve">Elaborar proyecto de otrosí al contrato FIA y promover su suscripción 
OBSERVACIÓN: En este tipo de acciones donde interviene un tercero lo adecuado y prudente es establecer acciones de medio como la que se propone en azul. Sin embargo, es muy importante tener en cuenta que lo ideal para garantizar la efectividad de la acción es lograr tener en este caso suscrito el otrosí  </t>
  </si>
  <si>
    <t>Propuesta de Otro sí</t>
  </si>
  <si>
    <t xml:space="preserve">Dirección de Programas </t>
  </si>
  <si>
    <t>11(2017)</t>
  </si>
  <si>
    <r>
      <t>Hallazgo Administrativo 11. Asignación de recursos financieros para el desarrollo de las políticas estratégicas de APSB a nivel Nacional.</t>
    </r>
    <r>
      <rPr>
        <sz val="12"/>
        <rFont val="Verdana"/>
        <family val="2"/>
      </rPr>
      <t xml:space="preserve"> La distribución de recursos para apoyo financiero en el desarrollo de las políticas estratégicas de APSB a nivel Nacional en el sector rural, se evidencia una inequidad en su disposición en la medida en lo entregado a los departamentos del país </t>
    </r>
  </si>
  <si>
    <t xml:space="preserve">Según la CGR, se observa inequidad en la disposición de recursos, considerando que departamentos con menos capacidad técnica y administrativa se la asignaron menos recursos. </t>
  </si>
  <si>
    <t xml:space="preserve">Expedir Acto Administrativo en el que se incluyan las modificaciones planteadas como acción de mejora  </t>
  </si>
  <si>
    <t>12(2017)</t>
  </si>
  <si>
    <r>
      <t xml:space="preserve">Hallazgo Administrativo 12. Formulación y adopción de un programa rural en los PAP - PDA. </t>
    </r>
    <r>
      <rPr>
        <sz val="12"/>
        <rFont val="Verdana"/>
        <family val="2"/>
      </rPr>
      <t>El Programa PAP- PDA no cuenta con recursos suficientes ni con instrumentos idóneos para atender el sector rural; los gobiernos del nivel regional y central no han logrado avanzar en la implementación de las acciones necesarias para aumentar la población con acceso a APSB en las áreas rurales.</t>
    </r>
  </si>
  <si>
    <t xml:space="preserve">La contraloria manifiesta que: 
"1. No asignación de recursos para zonas rurales
2. Inexistencia de normatividad de planeación de largo plazo
3. Inexistencia de un programa para las zonas rurales en el marco del PDA "
</t>
  </si>
  <si>
    <r>
      <t xml:space="preserve">Fortalecer la politica sectorial de APSB pata las zonas rurales, mediante la modificación del marco normativo actual 
</t>
    </r>
    <r>
      <rPr>
        <b/>
        <sz val="12"/>
        <rFont val="Verdana"/>
        <family val="2"/>
      </rPr>
      <t xml:space="preserve">
</t>
    </r>
  </si>
  <si>
    <r>
      <rPr>
        <b/>
        <sz val="12"/>
        <rFont val="Verdana"/>
        <family val="2"/>
      </rPr>
      <t xml:space="preserve"> </t>
    </r>
    <r>
      <rPr>
        <sz val="12"/>
        <rFont val="Verdana"/>
        <family val="2"/>
      </rPr>
      <t xml:space="preserve">Elaborar proyecto de decreto modificatorio del Decreto 1077 de 2015 
</t>
    </r>
  </si>
  <si>
    <t xml:space="preserve">13(2017) </t>
  </si>
  <si>
    <r>
      <t xml:space="preserve">Hallazgo Administrativo 13. Asistencia técnica de la Gobernación o los gestores. </t>
    </r>
    <r>
      <rPr>
        <sz val="12"/>
        <rFont val="Verdana"/>
        <family val="2"/>
      </rPr>
      <t xml:space="preserve">La asistencia técnica propuesta por el nivel nacional no está apoyada por la voluntad política de las entidades territoriales del orden municipal, dada la autonomía administrativa, lo que impide desarrollar esquemas de regionalización.
</t>
    </r>
    <r>
      <rPr>
        <sz val="12"/>
        <color rgb="FFFF0000"/>
        <rFont val="Verdana"/>
        <family val="2"/>
      </rPr>
      <t xml:space="preserve"> </t>
    </r>
  </si>
  <si>
    <t>La CGR manifiesta: "En la encuesta realizada a las ET (...) deficiencias en la promoción de los esquemas de regionalización y el Ministerio (...) no demuestra las gestiones adelantadas con los municipios para alcanzar el objetivo". La encuesta que fundamentael hallazgo fue aplicada a los ET no destinatarios de la norma; La regionalización es una decisión empresarial, y no es obligatoria</t>
  </si>
  <si>
    <t xml:space="preserve">Asunto de competencia de la CRA, por lo tanto el MVCT formula una acción de medio. Adelantar gestiones con la CRA, entidad responsable funcional de la promoción de los instrumentos regulatorios, para que dicha entidad socialice la normativa relacionada con esquemas regionales.     
</t>
  </si>
  <si>
    <t xml:space="preserve">Adelantar gestiones con la CRA, entidad responsable funcional de la promoción de los instrumentos regulatorios, para que dicha entidad socialice la normativa relacionada con esquemas regionales.     
</t>
  </si>
  <si>
    <t xml:space="preserve">Comunicación y traslado a la CRA de este hallazgo por ser de su competencia 
 Soporte de espacio con la CRA en el que se promueva que dicha entidad socialice la regulación sobre esquemas regionales  
Soporte de Seguimiento del compromiso asumido por la CRA  </t>
  </si>
  <si>
    <t xml:space="preserve">Subdirección de Gestión Empresarial y Comision de Regulación de Agua Potable  </t>
  </si>
  <si>
    <t>14(2017)</t>
  </si>
  <si>
    <r>
      <t xml:space="preserve">Hallazgo Administrativo 14. Asistencia técnica a los Municipios. </t>
    </r>
    <r>
      <rPr>
        <sz val="12"/>
        <rFont val="Verdana"/>
        <family val="2"/>
      </rPr>
      <t xml:space="preserve">En desarrollo de la encuesta realizada por la Contraloría General de la República entre abril, mayo y junio de 2018 a los municipios y prestadores de los servicios de agua potable y saneamiento básico, se evidenció el desconocimiento por parte de los alcaldes sobre los objetivos de los PDA </t>
    </r>
  </si>
  <si>
    <t>Según r la CGR la Programación para la asistencia técnica del MVCT no obedece a un estudio de las deficiencias observadas en el desarrollo del análisis que éste debe realizar, sino a la demanda por parte de los entes territoriales</t>
  </si>
  <si>
    <t>Modificar la reglamentación de los PDA, en lo relacionado con la participación del MVCT.</t>
  </si>
  <si>
    <t>Se indicará en el Decreto reglamentario de los PDA que el MVCT definirá su participación en los Comités Directivos de los  (PDA) de acuerdo con el índice que mide la capacidad institucional y de resultados de los PDA, formulará acciones y prestará asistencia técnica diferenciada producto de esta medición de desempeño.</t>
  </si>
  <si>
    <t>15(2017)</t>
  </si>
  <si>
    <r>
      <t>Hallazgo Administrativo 15. Indicadores del PAP - PDA.</t>
    </r>
    <r>
      <rPr>
        <sz val="12"/>
        <rFont val="Verdana"/>
        <family val="2"/>
      </rPr>
      <t xml:space="preserve"> EL MVCT como rector de la política de APSB no ha actuado con eficacia para que el Programa tenga los indicadores necesarios para medir su desempeño En la evaluación aportada por los municipios, se observa que un alto porcentaje de municipios no cumplen con las coberturas mínimas en  acueducto y alcantarillado. </t>
    </r>
  </si>
  <si>
    <t>La CGR indica que los PDA no cuenta con indicadores que permitan medir el impacto y los resultados del programa. 
Algunos municipios manifiestan desconocer la información de las áreas rurales y otros mencionan que no se cuenta con la información completa para la comparación de las variables utilizadas.</t>
  </si>
  <si>
    <t>Modificar la reglamentación de los PDA, en lo relacionado con  los Planes Estratégicos de Inversiones con el fin de incluir los indicadores sectoriales.</t>
  </si>
  <si>
    <t xml:space="preserve">Incluir en el Decreto lo siguiente:  1. Diagnóstico técnico base del estado de prestación de los servicios públicos de acueducto, alcantarillado y aseo. 2. Línea base de los indicadores de cobertura, calidad y continuidad para los servicios públicos de acueducto, alcantarillado y aseo en la zona urbana y rural. </t>
  </si>
  <si>
    <t>Implemnetar el sistema  SIASAR, para recopilar la información sobre las comunidades, sistemas, proveedores de servicios y prestadores de asistencia técnica, así como realizar seguimiento, análisis y toma de decisiones en agua y saneamiento rural.</t>
  </si>
  <si>
    <t>Continuar con la implementación del SIASAR, a través de los PDA.</t>
  </si>
  <si>
    <t>Número de PDA con primera fase del SIASAR implementada.</t>
  </si>
  <si>
    <t>Modificar la reglamentación de los PDA, con el fin de incluir la Medición capacidad institucional y de resultados de los PDA.</t>
  </si>
  <si>
    <t>Incluir en el proyecto de Decreto un artículo indicando que la capacidad institucional y de resultados de los PDA, será medida mediante el índice que defina el Gobierno nacional en cabeza del Departamento Nacional de Planeación (DNP).</t>
  </si>
  <si>
    <t>16(2017)</t>
  </si>
  <si>
    <r>
      <t xml:space="preserve">Hallazgo Administrativo 16. Capacidad Institucional. </t>
    </r>
    <r>
      <rPr>
        <sz val="12"/>
        <rFont val="Verdana"/>
        <family val="2"/>
      </rPr>
      <t>El Programa Planes Departamentales de Agua – Planes de Aguas para la Prosperidad no ha generado capacidad institucional por motivos de no obligatoriedad de las normativa en su creación y funcionamiento.</t>
    </r>
  </si>
  <si>
    <t>La CGR afirma que se presenta un bajo desempeño en la articulación y coordinación de los diferentes actores, que ha evidenciado la ineficiente e insuficiente capacidad institucional.</t>
  </si>
  <si>
    <t>Modificar la reglamentación de los PDA, en lo relacionado con la participación del MVCT y la estructura de los Gestores.</t>
  </si>
  <si>
    <t>Indicar en el Decreto reglamentario de los PDA que el MVCT prestará asistencia técnica diferenciada de acuerdo con el índice que mide la capacidad institucional y de resultados de los PDA.
Asimismo, se indicará que para ejercer sus funciones, el Gestor contará con componentes mínimos y los perfiles de sus profesionales deberán estar acordes con las funciones a ejercer en cada área</t>
  </si>
  <si>
    <t>La CGR afirma que se presenta un bajo desempeño en la articulación y coordinación de los diferentes actores, que ha evidenciado la ineficiente e insuficiente capacidad institucional. Asimismo indica que el Gobierno Nacional no cuenta con una agencia especializada que diseñe programe y los megaproyectos del sector.</t>
  </si>
  <si>
    <t>Realizar análisis de viabilidad para la creación de una Agencia Nacional del Agua.</t>
  </si>
  <si>
    <t xml:space="preserve">Analizar posibilidades técnicas, jurídicas y administrativas para la creación de una  Agencia Nacional del Agua, como alternativa para fortalecer la gestión del recurso hídrico y del sector del agua. </t>
  </si>
  <si>
    <t>Contrato suscrito para la Consultoria</t>
  </si>
  <si>
    <t>Despacho Viceministro de Agua y Saneamiento Básico</t>
  </si>
  <si>
    <t>17(2017)</t>
  </si>
  <si>
    <r>
      <t xml:space="preserve">Hallazgo Administrativo 17. Asistencia técnica y avance en desempeño institucional de los Gestores PDA. </t>
    </r>
    <r>
      <rPr>
        <sz val="12"/>
        <rFont val="Verdana"/>
        <family val="2"/>
      </rPr>
      <t>Se evidencian dificultades para avanzar en la ejecución de estas responsabilidades establecidas en la política pública para el sector.</t>
    </r>
  </si>
  <si>
    <t>Según la CGR, considerando que el Gestor es el responsable de la gestión, implementación, seguimiento a la ejecución del PDA y los asuntos relacionados con APSB en el departamento, hay dificultades para avanzar en la ejecución de estas responsabilidades, dado que se evidencian deficiencias en el proceso de fortalecimiento institucional.</t>
  </si>
  <si>
    <t>18(2017)</t>
  </si>
  <si>
    <r>
      <t xml:space="preserve">Hallazgo Administrativo 18. Transformación de Empresas prestadoras de Servicios de Agua Potable y Saneamiento Básico. </t>
    </r>
    <r>
      <rPr>
        <sz val="12"/>
        <rFont val="Verdana"/>
        <family val="2"/>
      </rPr>
      <t>Entre los objetivos del PDA está promover y consolidar procesos de transformación empresarial y fortalecimiento institucional130. El MVCT debe promover la creación y consolidación de esquemas de prestación de los servicios públicos que operen con criterio empresarial.</t>
    </r>
  </si>
  <si>
    <r>
      <t xml:space="preserve">Según lo indicado por la CGR en el informe de hallazgos se presenta </t>
    </r>
    <r>
      <rPr>
        <i/>
        <sz val="12"/>
        <rFont val="Verdana"/>
        <family val="2"/>
      </rPr>
      <t xml:space="preserve">"Ineficiencia en la gestión del MVCT para alcanzar la meta de conformación de empresas dado que hasta ahora los servicios de APSB se prestan, en un alto porcentaje de municipios, en forma directa, lo cual afecta negativamente la implementación del programa y la efectividad de las metas y objetivos trazados" </t>
    </r>
  </si>
  <si>
    <t xml:space="preserve">Brindar asistencia técnica y acompañamiento a los prestadores directos de los servicios públicos vinculados al PDA para que adelanten procesos de transformación empresarial </t>
  </si>
  <si>
    <t xml:space="preserve">Mesas de trabajo con las personas encargadas de las unidades de servicios públicos de los municipios prestadores directos </t>
  </si>
  <si>
    <t xml:space="preserve"> Actas de mesas de trabajo</t>
  </si>
  <si>
    <t xml:space="preserve">Subdirección de Gestión Empresarial </t>
  </si>
  <si>
    <t>19(2017)</t>
  </si>
  <si>
    <r>
      <t xml:space="preserve">Hallazgo Administrativo 19. Fortalecimiento Institucional a los municipios vinculados al PDA.  </t>
    </r>
    <r>
      <rPr>
        <sz val="12"/>
        <rFont val="Verdana"/>
        <family val="2"/>
      </rPr>
      <t>El MVCT debe proponer los lineamientos efectivos de política para incentivar la aplicación de esquemas de gestión empresarial eficiente en la prestación de servicios públicos de acueducto, alcantarillado y aseo.</t>
    </r>
  </si>
  <si>
    <t xml:space="preserve">El MVCT debe proponer los lineamientos de politica para incentivar la aplicación de esquemas de gestión empresarial eficiente en la prestación de servicios publicos de acueducto, alcantarillado y aseo además le corresponde promover la creación y consolidación de estructuras de prestación de los servicios que operen con criterio empresarial  </t>
  </si>
  <si>
    <t xml:space="preserve">Gestionar la expedición de un instrumento normativo para establecer criterios que permitan la formulación de planes de aseguramiento a través de los cuales se puedan crear esquemas de prestacion de los servicios que operen con criterio empresarial </t>
  </si>
  <si>
    <t xml:space="preserve">Mesas de trabajo internas con equipo interdiciplinario para diseñar instrumento normativo  </t>
  </si>
  <si>
    <t xml:space="preserve">Actas de mesas de trabajo </t>
  </si>
  <si>
    <t>20(2017)</t>
  </si>
  <si>
    <r>
      <t>Hallazgo Administrativo 20. Plan Maestro de Acueducto y Alcantarillado como instrumento técnico.</t>
    </r>
    <r>
      <rPr>
        <sz val="12"/>
        <rFont val="Verdana"/>
        <family val="2"/>
      </rPr>
      <t xml:space="preserve"> los PMAAA es un concepto técnico, el cual se sustenta en la Ley sin embargo se observa que la RES 330 de 2017 del MVCT no retoma este concepto. La CGR practicó una encuesta dirigida los gestores, en donde se evidencio deficiencias para avanzar en la necesidad técnica de establecer un PMAAA.</t>
    </r>
  </si>
  <si>
    <t>La Contraloria manifiesta que: se observa que la RES 330 de 2017 del MVCT no retoma este concepto. La CGR practicó una encuesta dirigida los gestores, en donde se evidencio deficiencias para avanzar en la necesidad técnica de establecer un PMAAA.</t>
  </si>
  <si>
    <t>21(2017)</t>
  </si>
  <si>
    <r>
      <t>Hallazgo Administrativo 21. Sosteniblidad del sistema de los servicios de APSB de los municipios.</t>
    </r>
    <r>
      <rPr>
        <sz val="12"/>
        <rFont val="Verdana"/>
        <family val="2"/>
      </rPr>
      <t xml:space="preserve"> Corresponde al MVCT prestar asistencia técnica a las ET, a las autoridades ambientales y a los prestadores de servicios públicos domiciliarios. En desarrollo de la encuesta aplicada por la CGR a a los municipios se evidencia que el Ministerio no presta asistencia técnica</t>
    </r>
  </si>
  <si>
    <t>La Contraloria manifiesta que: hay una Inexistencia de asitencia técnica a los PDA</t>
  </si>
  <si>
    <r>
      <t xml:space="preserve">Fortalecer la politica sectorial de APSB pata las zonas rurales, mediante la modificación del marco normativo actual 
</t>
    </r>
    <r>
      <rPr>
        <b/>
        <sz val="12"/>
        <color rgb="FFFF0000"/>
        <rFont val="Verdana"/>
        <family val="2"/>
      </rPr>
      <t/>
    </r>
  </si>
  <si>
    <t>Brindar asistencia técnica a los 32 PDA para la implementación de la política de suministro de agua potable y saneamiento básico rural</t>
  </si>
  <si>
    <t xml:space="preserve">Talleres de Divulgación </t>
  </si>
  <si>
    <t>22(2017)</t>
  </si>
  <si>
    <r>
      <t xml:space="preserve">Hallazgo Administrativo 22. Sostenibilidad ambiental de los sistemas de APSB Y PAP -PDA. </t>
    </r>
    <r>
      <rPr>
        <sz val="12"/>
        <rFont val="Verdana"/>
        <family val="2"/>
      </rPr>
      <t>Respecto al Plan Ambiental, como componente de los PAP-PDA, el Dec 2246 de 2012, restó fuerza a la función de autoridad ambiental de las CAR, al no establecer  que tanto los insumos técnicos como la gestión de las licencias y permisos ambientales, que debían ser previos a la gestión de los PDA</t>
    </r>
  </si>
  <si>
    <t xml:space="preserve">La Contraloria manifiesta que:Existencia de posible desconocimiento de los requisitos ambientales requeridos para el desarrollo de proyectos ejecutados en el marco del PAP-PDA, especialmente en los que tiene partipación las Auoridades Ambientales regionales, lo que pueden impactar en su adecuada ejecución.  </t>
  </si>
  <si>
    <t xml:space="preserve">En el marco de la participación del MVCT en el Comité Directivo, realizar seguimiento a los convenios específicos que se realicen entre el Gestor del PAP-PDA y la autoridad ambiental, verificando el cumplimiento previo a su ejecución de los requisitos ambientales (licencias, permisos y/o autorizaciones ambientales).     </t>
  </si>
  <si>
    <t xml:space="preserve">Implementar una base de datos de los convenios particulares vigentes suscritos entre las autoridades ambientales y los PAP-PDA, con un seguimiento periodico que permita evidenciar el cumplimiento de los requisitos ambientales (licencias, permisos y/o autorizaciones ambientales), reportado al Comité Directivo el balance de este proceso.     </t>
  </si>
  <si>
    <t>Informes al Comité Directivo del porcentaje de convenios con requisitos ambientales cumplidos en función de los convenios vigentes</t>
  </si>
  <si>
    <t>23(2017)</t>
  </si>
  <si>
    <r>
      <t xml:space="preserve">Hallazgo Administrativo 23. Sistemas de Información. </t>
    </r>
    <r>
      <rPr>
        <sz val="12"/>
        <rFont val="Verdana"/>
        <family val="2"/>
      </rPr>
      <t>La CGR evidencia que no se cuenta con sistemas de información, que además están desactualizados, incompletos, limitados y desintegrados, lo que impide su interoperabilidad entre se SUI, SINAS y SIGEVAS</t>
    </r>
  </si>
  <si>
    <t>La Contraloria manifiesta que:No se cuenta con información adecuada, oportuna y con calidad que soporte los procesos de planeación, ejecución, regulación, vigilancia y toma de decisiones sectorial</t>
  </si>
  <si>
    <t>Estructuración de un documento de lineamientos de política para la producción, reporte y uso de información del sector de agua potable y saneamiento básico</t>
  </si>
  <si>
    <t>24(2017)</t>
  </si>
  <si>
    <r>
      <t xml:space="preserve">Hallazgo Administrativo 24. Sistema de Inversiones de Agua Potable y Saneamiento Básico - SINAS. </t>
    </r>
    <r>
      <rPr>
        <sz val="12"/>
        <rFont val="Verdana"/>
        <family val="2"/>
      </rPr>
      <t>El MVCT pone en funcionamiento el sistema SINAS en 2017, el cual debió estar activo desde 2012 Lo que repercute en que durante estos últimos años no se haya tenido la información consolidada y oportuna como un insumo en el proceso de planeación del desarrollo territorial en materia de ASPB</t>
    </r>
  </si>
  <si>
    <t>La Contraloria manifiesta que: El MVCT pone en funcionamiento el sistema SINAS en 2017, el cual debió estar activo desde 2012 Lo que repercute en que durante estos últimos años no se haya tenido la información consolidada y oportuna como un insumo en el proceso de planeación del desarrollo territorial en materia de ASPB</t>
  </si>
  <si>
    <t xml:space="preserve">Adelantar mesas de trabajo con las entidades, con el fin de articular los sistemas de información
</t>
  </si>
  <si>
    <r>
      <t xml:space="preserve">Mesa de trabajo con IDEAM, Ministerio de Ambiente y Desarrollo Sostenible, Departamento Nacional de Planeación, Departamento para la Prosperidad Social y Ministerio de Educación, con el objetivo de definir hojas ruta para la conexión de sistemas de información con el SINAS
</t>
    </r>
    <r>
      <rPr>
        <b/>
        <sz val="12"/>
        <color rgb="FFFF0000"/>
        <rFont val="Verdana"/>
        <family val="2"/>
      </rPr>
      <t/>
    </r>
  </si>
  <si>
    <t>Mesa de trabajo realizada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</si>
  <si>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</si>
  <si>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</si>
  <si>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</si>
  <si>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</si>
  <si>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</si>
  <si>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</si>
  <si>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</si>
  <si>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</si>
  <si>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</si>
  <si>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</si>
  <si>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</si>
  <si>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</si>
  <si>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</si>
  <si>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</si>
  <si>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</si>
  <si>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</si>
  <si>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</si>
  <si>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</si>
  <si>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</si>
  <si>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</si>
  <si>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</si>
  <si>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</si>
  <si>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</si>
  <si>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</si>
  <si>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</si>
  <si>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</si>
  <si>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</si>
  <si>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</si>
  <si>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</si>
  <si>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</si>
  <si>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Dirección de Desarrollo Sectorial
10 PDA con primera fase del SIASAR implementada.</t>
  </si>
  <si>
    <t xml:space="preserve">Establecer requisitos técnicos diferenciales para proyectos en el sector rural que faciliten el desarrrollo de inversiones de diferentes fuentes financiación del sector de agua potable y saneamiento básico. 
</t>
  </si>
  <si>
    <t xml:space="preserve">Dirección de Programas 
OBSERVACIÓN: Sin perjuicio de la acción que se está proponiendo, en el hallazgo se habla de "inequidad", por lo que se recomienda que la acción de mejora sea relacionada con objetivizar los criterios de priorización de proyectos y establecer (si no los hay) criterios objetivos de focalización de apoyo financiero </t>
  </si>
  <si>
    <t>Dirección de Desarrollo Sectorial
100% de informes presentados a los Comités Directivos del PAP-PDA que tengan convenio interadministrativos vigentes entre la AA y el gestor del PAP-PDA.</t>
  </si>
  <si>
    <t>Viceministerio de Agua Potable y Saneamiento Básico
Continuar con las mesas de trabajo con el fin de implementar acciones sectoriales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</si>
</sst>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2" x14ac:knownFonts="1">
    <font>
      <sz val="11"/>
      <color indexed="8"/>
      <name val="Calibri"/>
      <family val="2"/>
      <scheme val="minor"/>
    </font>
    <font>
      <b/>
      <sz val="11"/>
      <color indexed="9"/>
      <name val="Calibri"/>
    </font>
    <font>
      <b/>
      <sz val="11"/>
      <color indexed="8"/>
      <name val="Calibri"/>
    </font>
    <font>
      <b/>
      <sz val="12"/>
      <name val="Verdana"/>
      <family val="2"/>
    </font>
    <font>
      <sz val="12"/>
      <name val="Verdana"/>
      <family val="2"/>
    </font>
    <font>
      <i/>
      <sz val="12"/>
      <name val="Verdana"/>
      <family val="2"/>
    </font>
    <font>
      <sz val="10"/>
      <name val="Arial"/>
      <family val="2"/>
    </font>
    <font>
      <sz val="12"/>
      <color rgb="FFFF0000"/>
      <name val="Verdana"/>
      <family val="2"/>
    </font>
    <font>
      <u/>
      <sz val="12"/>
      <name val="Verdana"/>
      <family val="2"/>
    </font>
    <font>
      <b/>
      <sz val="12"/>
      <color rgb="FFFF0000"/>
      <name val="Verdana"/>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0"/>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6" fillId="4" borderId="2"/>
  </cellStyleXfs>
  <cellXfs count="24">
    <xf numFmtId="0" fontId="0" fillId="0" borderId="0" xfId="0"/>
    <xf numFmtId="0" fontId="1" fillId="2" borderId="1" xfId="0" applyFont="1" applyFill="1" applyBorder="1" applyAlignment="1">
      <alignment horizontal="center" vertical="center"/>
    </xf>
    <xf numFmtId="164" fontId="2" fillId="3"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3" fillId="4" borderId="5" xfId="0" applyFont="1" applyFill="1" applyBorder="1" applyAlignment="1" applyProtection="1">
      <alignment horizontal="center" vertical="center" wrapText="1"/>
      <protection locked="0"/>
    </xf>
    <xf numFmtId="0" fontId="4" fillId="4" borderId="5" xfId="0" applyFont="1" applyFill="1" applyBorder="1" applyAlignment="1">
      <alignment horizontal="justify" vertical="top" wrapText="1"/>
    </xf>
    <xf numFmtId="0" fontId="4" fillId="4" borderId="6" xfId="0" applyFont="1" applyFill="1" applyBorder="1" applyAlignment="1" applyProtection="1">
      <alignment horizontal="justify" vertical="top" wrapText="1"/>
      <protection locked="0"/>
    </xf>
    <xf numFmtId="0" fontId="4" fillId="4" borderId="5" xfId="0" applyFont="1" applyFill="1" applyBorder="1" applyAlignment="1" applyProtection="1">
      <alignment horizontal="center" vertical="center" wrapText="1"/>
      <protection locked="0"/>
    </xf>
    <xf numFmtId="14" fontId="4" fillId="4" borderId="5" xfId="0" applyNumberFormat="1" applyFont="1" applyFill="1" applyBorder="1" applyAlignment="1">
      <alignment horizontal="center" vertical="center" wrapText="1"/>
    </xf>
    <xf numFmtId="3" fontId="4" fillId="4" borderId="5" xfId="0" applyNumberFormat="1" applyFont="1" applyFill="1" applyBorder="1" applyAlignment="1" applyProtection="1">
      <alignment horizontal="center" vertical="center" wrapText="1"/>
      <protection locked="0"/>
    </xf>
    <xf numFmtId="2" fontId="4" fillId="4" borderId="5" xfId="0" applyNumberFormat="1" applyFont="1" applyFill="1" applyBorder="1" applyAlignment="1" applyProtection="1">
      <alignment horizontal="center" vertical="center" wrapText="1"/>
      <protection locked="0"/>
    </xf>
    <xf numFmtId="0" fontId="3" fillId="4" borderId="6" xfId="0" applyFont="1" applyFill="1" applyBorder="1" applyAlignment="1">
      <alignment horizontal="center" vertical="center" wrapText="1"/>
    </xf>
    <xf numFmtId="0" fontId="3" fillId="4" borderId="6" xfId="0" applyFont="1" applyFill="1" applyBorder="1" applyAlignment="1">
      <alignment horizontal="justify" vertical="top" wrapText="1"/>
    </xf>
    <xf numFmtId="0" fontId="4" fillId="4" borderId="6" xfId="0" applyFont="1" applyFill="1" applyBorder="1" applyAlignment="1">
      <alignment horizontal="justify" vertical="top" wrapText="1"/>
    </xf>
    <xf numFmtId="14" fontId="4" fillId="4" borderId="5" xfId="0" applyNumberFormat="1" applyFont="1" applyFill="1" applyBorder="1" applyAlignment="1" applyProtection="1">
      <alignment horizontal="center" vertical="center" wrapText="1"/>
      <protection locked="0"/>
    </xf>
    <xf numFmtId="0" fontId="4" fillId="4" borderId="5" xfId="0" applyFont="1" applyFill="1" applyBorder="1" applyAlignment="1" applyProtection="1">
      <alignment horizontal="justify" vertical="top" wrapText="1"/>
      <protection locked="0"/>
    </xf>
    <xf numFmtId="0" fontId="3" fillId="4" borderId="5" xfId="0" applyFont="1" applyFill="1" applyBorder="1" applyAlignment="1">
      <alignment horizontal="center" vertical="center" wrapText="1"/>
    </xf>
    <xf numFmtId="0" fontId="3" fillId="4" borderId="5" xfId="0" applyFont="1" applyFill="1" applyBorder="1" applyAlignment="1">
      <alignment horizontal="justify" vertical="top" wrapText="1"/>
    </xf>
    <xf numFmtId="0" fontId="4" fillId="4" borderId="5" xfId="1" applyFont="1" applyFill="1" applyBorder="1" applyAlignment="1" applyProtection="1">
      <alignment horizontal="justify" vertical="top" wrapText="1"/>
      <protection locked="0"/>
    </xf>
    <xf numFmtId="0" fontId="4" fillId="5" borderId="5" xfId="0" applyFont="1" applyFill="1" applyBorder="1" applyAlignment="1" applyProtection="1">
      <alignment horizontal="justify" vertical="top" wrapText="1"/>
      <protection locked="0"/>
    </xf>
    <xf numFmtId="0" fontId="8" fillId="4" borderId="5" xfId="0" applyFont="1" applyFill="1" applyBorder="1" applyAlignment="1" applyProtection="1">
      <alignment horizontal="justify" vertical="top" wrapText="1"/>
      <protection locked="0"/>
    </xf>
    <xf numFmtId="0" fontId="0" fillId="3" borderId="3" xfId="0" applyFill="1" applyBorder="1" applyAlignment="1" applyProtection="1">
      <alignment vertical="center" wrapText="1"/>
      <protection locked="0"/>
    </xf>
    <xf numFmtId="0" fontId="3" fillId="5" borderId="6" xfId="0" applyFont="1" applyFill="1" applyBorder="1" applyAlignment="1">
      <alignment horizontal="justify" vertical="top" wrapText="1"/>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51004"/>
  <sheetViews>
    <sheetView tabSelected="1" topLeftCell="B19" zoomScale="60" zoomScaleNormal="60" workbookViewId="0">
      <selection activeCell="J20" sqref="J20"/>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11754</v>
      </c>
    </row>
    <row r="5" spans="1:15" x14ac:dyDescent="0.25">
      <c r="B5" s="1" t="s">
        <v>6</v>
      </c>
      <c r="C5" s="2">
        <v>43326</v>
      </c>
    </row>
    <row r="6" spans="1:15" x14ac:dyDescent="0.25">
      <c r="B6" s="1" t="s">
        <v>7</v>
      </c>
      <c r="C6" s="1">
        <v>0</v>
      </c>
      <c r="D6" s="1" t="s">
        <v>8</v>
      </c>
    </row>
    <row r="8" spans="1:15" x14ac:dyDescent="0.25">
      <c r="A8" s="1" t="s">
        <v>9</v>
      </c>
      <c r="B8" s="3" t="s">
        <v>10</v>
      </c>
      <c r="C8" s="4"/>
      <c r="D8" s="4"/>
      <c r="E8" s="4"/>
      <c r="F8" s="4"/>
      <c r="G8" s="4"/>
      <c r="H8" s="4"/>
      <c r="I8" s="4"/>
      <c r="J8" s="4"/>
      <c r="K8" s="4"/>
      <c r="L8" s="4"/>
      <c r="M8" s="4"/>
      <c r="N8" s="4"/>
      <c r="O8" s="4"/>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375.75" thickBot="1" x14ac:dyDescent="0.3">
      <c r="A11" s="1">
        <v>1</v>
      </c>
      <c r="B11" t="s">
        <v>24</v>
      </c>
      <c r="C11" s="22" t="s">
        <v>25</v>
      </c>
      <c r="D11" s="5" t="s">
        <v>27</v>
      </c>
      <c r="E11" s="6" t="s">
        <v>28</v>
      </c>
      <c r="F11" s="7" t="s">
        <v>29</v>
      </c>
      <c r="G11" s="6" t="s">
        <v>30</v>
      </c>
      <c r="H11" s="6" t="s">
        <v>31</v>
      </c>
      <c r="I11" s="6" t="s">
        <v>32</v>
      </c>
      <c r="J11" s="8">
        <v>1</v>
      </c>
      <c r="K11" s="9">
        <v>43344</v>
      </c>
      <c r="L11" s="9">
        <v>43465</v>
      </c>
      <c r="M11" s="10">
        <f>(L11-K11)/7</f>
        <v>17.285714285714285</v>
      </c>
      <c r="N11" s="11">
        <v>0.8</v>
      </c>
      <c r="O11" s="8" t="s">
        <v>33</v>
      </c>
    </row>
    <row r="12" spans="1:15" ht="360.75" thickBot="1" x14ac:dyDescent="0.3">
      <c r="A12" s="1">
        <v>2</v>
      </c>
      <c r="B12" t="s">
        <v>185</v>
      </c>
      <c r="C12" s="22" t="s">
        <v>25</v>
      </c>
      <c r="D12" s="12" t="s">
        <v>34</v>
      </c>
      <c r="E12" s="13" t="s">
        <v>35</v>
      </c>
      <c r="F12" s="7" t="s">
        <v>36</v>
      </c>
      <c r="G12" s="14" t="s">
        <v>37</v>
      </c>
      <c r="H12" s="6" t="s">
        <v>38</v>
      </c>
      <c r="I12" s="6" t="s">
        <v>39</v>
      </c>
      <c r="J12" s="8">
        <v>15</v>
      </c>
      <c r="K12" s="15">
        <v>43497</v>
      </c>
      <c r="L12" s="15">
        <v>43830</v>
      </c>
      <c r="M12" s="10">
        <f t="shared" ref="M12:M41" si="0">(L12-K12)/7</f>
        <v>47.571428571428569</v>
      </c>
      <c r="N12" s="11">
        <v>0</v>
      </c>
      <c r="O12" s="8" t="s">
        <v>40</v>
      </c>
    </row>
    <row r="13" spans="1:15" ht="315.75" thickBot="1" x14ac:dyDescent="0.3">
      <c r="A13" s="1">
        <v>3</v>
      </c>
      <c r="B13" t="s">
        <v>186</v>
      </c>
      <c r="C13" s="22" t="s">
        <v>25</v>
      </c>
      <c r="D13" s="12" t="s">
        <v>34</v>
      </c>
      <c r="E13" s="13" t="s">
        <v>35</v>
      </c>
      <c r="F13" s="7" t="s">
        <v>41</v>
      </c>
      <c r="G13" s="14" t="s">
        <v>42</v>
      </c>
      <c r="H13" s="6" t="s">
        <v>43</v>
      </c>
      <c r="I13" s="16" t="s">
        <v>44</v>
      </c>
      <c r="J13" s="8">
        <v>1</v>
      </c>
      <c r="K13" s="15">
        <v>43344</v>
      </c>
      <c r="L13" s="15">
        <v>43524</v>
      </c>
      <c r="M13" s="10">
        <f t="shared" si="0"/>
        <v>25.714285714285715</v>
      </c>
      <c r="N13" s="11">
        <v>0</v>
      </c>
      <c r="O13" s="8" t="s">
        <v>40</v>
      </c>
    </row>
    <row r="14" spans="1:15" ht="375.75" thickBot="1" x14ac:dyDescent="0.3">
      <c r="A14" s="1">
        <v>4</v>
      </c>
      <c r="B14" t="s">
        <v>187</v>
      </c>
      <c r="C14" s="22" t="s">
        <v>25</v>
      </c>
      <c r="D14" s="12" t="s">
        <v>34</v>
      </c>
      <c r="E14" s="13" t="s">
        <v>35</v>
      </c>
      <c r="F14" s="7" t="s">
        <v>45</v>
      </c>
      <c r="G14" s="6" t="s">
        <v>46</v>
      </c>
      <c r="H14" s="6" t="s">
        <v>47</v>
      </c>
      <c r="I14" s="6" t="s">
        <v>48</v>
      </c>
      <c r="J14" s="8">
        <v>1</v>
      </c>
      <c r="K14" s="15">
        <v>43344</v>
      </c>
      <c r="L14" s="15">
        <v>43617</v>
      </c>
      <c r="M14" s="10">
        <f t="shared" si="0"/>
        <v>39</v>
      </c>
      <c r="N14" s="11">
        <v>0</v>
      </c>
      <c r="O14" s="8" t="s">
        <v>33</v>
      </c>
    </row>
    <row r="15" spans="1:15" ht="330.75" thickBot="1" x14ac:dyDescent="0.3">
      <c r="A15" s="1">
        <v>5</v>
      </c>
      <c r="B15" t="s">
        <v>188</v>
      </c>
      <c r="C15" s="22" t="s">
        <v>25</v>
      </c>
      <c r="D15" s="12" t="s">
        <v>34</v>
      </c>
      <c r="E15" s="13" t="s">
        <v>35</v>
      </c>
      <c r="F15" s="7" t="s">
        <v>49</v>
      </c>
      <c r="G15" s="6" t="s">
        <v>50</v>
      </c>
      <c r="H15" s="16" t="s">
        <v>51</v>
      </c>
      <c r="I15" s="16" t="s">
        <v>44</v>
      </c>
      <c r="J15" s="8">
        <v>1</v>
      </c>
      <c r="K15" s="15">
        <v>43344</v>
      </c>
      <c r="L15" s="15">
        <v>43524</v>
      </c>
      <c r="M15" s="10">
        <f t="shared" si="0"/>
        <v>25.714285714285715</v>
      </c>
      <c r="N15" s="11">
        <v>0</v>
      </c>
      <c r="O15" s="8" t="s">
        <v>40</v>
      </c>
    </row>
    <row r="16" spans="1:15" ht="390.75" thickBot="1" x14ac:dyDescent="0.3">
      <c r="A16" s="1">
        <v>6</v>
      </c>
      <c r="B16" t="s">
        <v>189</v>
      </c>
      <c r="C16" s="22" t="s">
        <v>25</v>
      </c>
      <c r="D16" s="17" t="s">
        <v>52</v>
      </c>
      <c r="E16" s="18" t="s">
        <v>53</v>
      </c>
      <c r="F16" s="16" t="s">
        <v>54</v>
      </c>
      <c r="G16" s="6" t="s">
        <v>46</v>
      </c>
      <c r="H16" s="6" t="s">
        <v>55</v>
      </c>
      <c r="I16" s="6" t="s">
        <v>48</v>
      </c>
      <c r="J16" s="8">
        <v>1</v>
      </c>
      <c r="K16" s="15">
        <v>43344</v>
      </c>
      <c r="L16" s="15">
        <v>43617</v>
      </c>
      <c r="M16" s="10">
        <f t="shared" si="0"/>
        <v>39</v>
      </c>
      <c r="N16" s="11">
        <v>0</v>
      </c>
      <c r="O16" s="8" t="s">
        <v>33</v>
      </c>
    </row>
    <row r="17" spans="1:15" ht="300.75" thickBot="1" x14ac:dyDescent="0.3">
      <c r="A17" s="1">
        <v>7</v>
      </c>
      <c r="B17" t="s">
        <v>190</v>
      </c>
      <c r="C17" s="22" t="s">
        <v>25</v>
      </c>
      <c r="D17" s="17" t="s">
        <v>56</v>
      </c>
      <c r="E17" s="18" t="s">
        <v>57</v>
      </c>
      <c r="F17" s="16" t="s">
        <v>58</v>
      </c>
      <c r="G17" s="6" t="s">
        <v>59</v>
      </c>
      <c r="H17" s="6" t="s">
        <v>60</v>
      </c>
      <c r="I17" s="6" t="s">
        <v>61</v>
      </c>
      <c r="J17" s="8">
        <v>2</v>
      </c>
      <c r="K17" s="15">
        <v>43405</v>
      </c>
      <c r="L17" s="15">
        <v>43617</v>
      </c>
      <c r="M17" s="10">
        <f t="shared" si="0"/>
        <v>30.285714285714285</v>
      </c>
      <c r="N17" s="11">
        <v>0</v>
      </c>
      <c r="O17" s="8" t="s">
        <v>62</v>
      </c>
    </row>
    <row r="18" spans="1:15" ht="345.75" thickBot="1" x14ac:dyDescent="0.3">
      <c r="A18" s="1">
        <v>8</v>
      </c>
      <c r="B18" t="s">
        <v>191</v>
      </c>
      <c r="C18" s="22" t="s">
        <v>25</v>
      </c>
      <c r="D18" s="17" t="s">
        <v>63</v>
      </c>
      <c r="E18" s="18" t="s">
        <v>64</v>
      </c>
      <c r="F18" s="16" t="s">
        <v>65</v>
      </c>
      <c r="G18" s="6" t="s">
        <v>66</v>
      </c>
      <c r="H18" s="6" t="s">
        <v>67</v>
      </c>
      <c r="I18" s="6" t="s">
        <v>68</v>
      </c>
      <c r="J18" s="8">
        <v>2</v>
      </c>
      <c r="K18" s="15">
        <v>43511</v>
      </c>
      <c r="L18" s="15">
        <v>43631</v>
      </c>
      <c r="M18" s="10">
        <f t="shared" si="0"/>
        <v>17.142857142857142</v>
      </c>
      <c r="N18" s="11">
        <v>0</v>
      </c>
      <c r="O18" s="8" t="s">
        <v>69</v>
      </c>
    </row>
    <row r="19" spans="1:15" ht="270.75" thickBot="1" x14ac:dyDescent="0.3">
      <c r="A19" s="1">
        <v>9</v>
      </c>
      <c r="B19" t="s">
        <v>192</v>
      </c>
      <c r="C19" s="22" t="s">
        <v>25</v>
      </c>
      <c r="D19" s="17" t="s">
        <v>70</v>
      </c>
      <c r="E19" s="18" t="s">
        <v>71</v>
      </c>
      <c r="F19" s="16" t="s">
        <v>72</v>
      </c>
      <c r="G19" s="6" t="s">
        <v>73</v>
      </c>
      <c r="H19" s="19" t="s">
        <v>74</v>
      </c>
      <c r="I19" s="19" t="s">
        <v>75</v>
      </c>
      <c r="J19" s="8">
        <v>1</v>
      </c>
      <c r="K19" s="15">
        <v>43373</v>
      </c>
      <c r="L19" s="15">
        <v>43830</v>
      </c>
      <c r="M19" s="10">
        <f t="shared" si="0"/>
        <v>65.285714285714292</v>
      </c>
      <c r="N19" s="11">
        <v>0</v>
      </c>
      <c r="O19" s="8" t="s">
        <v>219</v>
      </c>
    </row>
    <row r="20" spans="1:15" ht="360.75" thickBot="1" x14ac:dyDescent="0.3">
      <c r="A20" s="1">
        <v>10</v>
      </c>
      <c r="B20" t="s">
        <v>193</v>
      </c>
      <c r="C20" s="22" t="s">
        <v>25</v>
      </c>
      <c r="D20" s="17" t="s">
        <v>76</v>
      </c>
      <c r="E20" s="18" t="s">
        <v>77</v>
      </c>
      <c r="F20" s="16" t="s">
        <v>78</v>
      </c>
      <c r="G20" s="6" t="s">
        <v>79</v>
      </c>
      <c r="H20" s="6" t="s">
        <v>80</v>
      </c>
      <c r="I20" s="6" t="s">
        <v>81</v>
      </c>
      <c r="J20" s="8">
        <v>6</v>
      </c>
      <c r="K20" s="15">
        <v>43511</v>
      </c>
      <c r="L20" s="15">
        <v>43830</v>
      </c>
      <c r="M20" s="10">
        <f t="shared" si="0"/>
        <v>45.571428571428569</v>
      </c>
      <c r="N20" s="11">
        <v>0</v>
      </c>
      <c r="O20" s="8" t="s">
        <v>82</v>
      </c>
    </row>
    <row r="21" spans="1:15" ht="285.75" thickBot="1" x14ac:dyDescent="0.3">
      <c r="A21" s="1">
        <v>11</v>
      </c>
      <c r="B21" t="s">
        <v>194</v>
      </c>
      <c r="C21" s="22" t="s">
        <v>25</v>
      </c>
      <c r="D21" s="17" t="s">
        <v>83</v>
      </c>
      <c r="E21" s="18" t="s">
        <v>84</v>
      </c>
      <c r="F21" s="16" t="s">
        <v>85</v>
      </c>
      <c r="G21" s="6" t="s">
        <v>86</v>
      </c>
      <c r="H21" s="19" t="s">
        <v>87</v>
      </c>
      <c r="I21" s="19" t="s">
        <v>88</v>
      </c>
      <c r="J21" s="8">
        <v>4</v>
      </c>
      <c r="K21" s="15">
        <v>43373</v>
      </c>
      <c r="L21" s="15">
        <v>43830</v>
      </c>
      <c r="M21" s="10">
        <f t="shared" si="0"/>
        <v>65.285714285714292</v>
      </c>
      <c r="N21" s="11">
        <v>0</v>
      </c>
      <c r="O21" s="8" t="s">
        <v>33</v>
      </c>
    </row>
    <row r="22" spans="1:15" ht="360.75" thickBot="1" x14ac:dyDescent="0.3">
      <c r="A22" s="1">
        <v>12</v>
      </c>
      <c r="B22" t="s">
        <v>195</v>
      </c>
      <c r="C22" s="22" t="s">
        <v>25</v>
      </c>
      <c r="D22" s="12" t="s">
        <v>89</v>
      </c>
      <c r="E22" s="13" t="s">
        <v>90</v>
      </c>
      <c r="F22" s="7" t="s">
        <v>91</v>
      </c>
      <c r="G22" s="6" t="s">
        <v>92</v>
      </c>
      <c r="H22" s="16" t="s">
        <v>93</v>
      </c>
      <c r="I22" s="16" t="s">
        <v>44</v>
      </c>
      <c r="J22" s="8">
        <v>1</v>
      </c>
      <c r="K22" s="15">
        <v>43344</v>
      </c>
      <c r="L22" s="15">
        <v>43524</v>
      </c>
      <c r="M22" s="10">
        <f t="shared" si="0"/>
        <v>25.714285714285715</v>
      </c>
      <c r="N22" s="11">
        <v>0</v>
      </c>
      <c r="O22" s="8" t="s">
        <v>40</v>
      </c>
    </row>
    <row r="23" spans="1:15" ht="360.75" thickBot="1" x14ac:dyDescent="0.3">
      <c r="A23" s="1">
        <v>13</v>
      </c>
      <c r="B23" t="s">
        <v>196</v>
      </c>
      <c r="C23" s="22" t="s">
        <v>25</v>
      </c>
      <c r="D23" s="12" t="s">
        <v>89</v>
      </c>
      <c r="E23" s="13" t="s">
        <v>90</v>
      </c>
      <c r="F23" s="7" t="s">
        <v>91</v>
      </c>
      <c r="G23" s="6" t="s">
        <v>46</v>
      </c>
      <c r="H23" s="6" t="s">
        <v>94</v>
      </c>
      <c r="I23" s="6" t="s">
        <v>95</v>
      </c>
      <c r="J23" s="8">
        <v>1</v>
      </c>
      <c r="K23" s="15">
        <v>43344</v>
      </c>
      <c r="L23" s="15">
        <v>43617</v>
      </c>
      <c r="M23" s="10">
        <f t="shared" si="0"/>
        <v>39</v>
      </c>
      <c r="N23" s="11">
        <v>0</v>
      </c>
      <c r="O23" s="8" t="s">
        <v>33</v>
      </c>
    </row>
    <row r="24" spans="1:15" ht="270.75" thickBot="1" x14ac:dyDescent="0.3">
      <c r="A24" s="1">
        <v>14</v>
      </c>
      <c r="B24" t="s">
        <v>197</v>
      </c>
      <c r="C24" s="22" t="s">
        <v>25</v>
      </c>
      <c r="D24" s="17" t="s">
        <v>96</v>
      </c>
      <c r="E24" s="18" t="s">
        <v>97</v>
      </c>
      <c r="F24" s="16" t="s">
        <v>98</v>
      </c>
      <c r="G24" s="6" t="s">
        <v>99</v>
      </c>
      <c r="H24" s="16" t="s">
        <v>100</v>
      </c>
      <c r="I24" s="16" t="s">
        <v>101</v>
      </c>
      <c r="J24" s="8">
        <v>1</v>
      </c>
      <c r="K24" s="15">
        <v>43405</v>
      </c>
      <c r="L24" s="15">
        <v>43465</v>
      </c>
      <c r="M24" s="10">
        <f t="shared" si="0"/>
        <v>8.5714285714285712</v>
      </c>
      <c r="N24" s="11">
        <v>0.3</v>
      </c>
      <c r="O24" s="8" t="s">
        <v>102</v>
      </c>
    </row>
    <row r="25" spans="1:15" ht="405.75" thickBot="1" x14ac:dyDescent="0.3">
      <c r="A25" s="1">
        <v>15</v>
      </c>
      <c r="B25" t="s">
        <v>198</v>
      </c>
      <c r="C25" s="22" t="s">
        <v>25</v>
      </c>
      <c r="D25" s="17" t="s">
        <v>103</v>
      </c>
      <c r="E25" s="18" t="s">
        <v>104</v>
      </c>
      <c r="F25" s="16" t="s">
        <v>105</v>
      </c>
      <c r="G25" s="6" t="s">
        <v>216</v>
      </c>
      <c r="H25" s="16" t="s">
        <v>106</v>
      </c>
      <c r="I25" s="16" t="s">
        <v>95</v>
      </c>
      <c r="J25" s="8">
        <v>1</v>
      </c>
      <c r="K25" s="15">
        <v>43498</v>
      </c>
      <c r="L25" s="15">
        <v>43646</v>
      </c>
      <c r="M25" s="10">
        <f t="shared" si="0"/>
        <v>21.142857142857142</v>
      </c>
      <c r="N25" s="11">
        <v>0.3</v>
      </c>
      <c r="O25" s="8" t="s">
        <v>217</v>
      </c>
    </row>
    <row r="26" spans="1:15" ht="300.75" thickBot="1" x14ac:dyDescent="0.3">
      <c r="A26" s="1">
        <v>16</v>
      </c>
      <c r="B26" t="s">
        <v>199</v>
      </c>
      <c r="C26" s="22" t="s">
        <v>25</v>
      </c>
      <c r="D26" s="17" t="s">
        <v>107</v>
      </c>
      <c r="E26" s="18" t="s">
        <v>108</v>
      </c>
      <c r="F26" s="16" t="s">
        <v>109</v>
      </c>
      <c r="G26" s="6" t="s">
        <v>110</v>
      </c>
      <c r="H26" s="16" t="s">
        <v>111</v>
      </c>
      <c r="I26" s="16" t="s">
        <v>44</v>
      </c>
      <c r="J26" s="8">
        <v>1</v>
      </c>
      <c r="K26" s="15">
        <v>43344</v>
      </c>
      <c r="L26" s="15">
        <v>43617</v>
      </c>
      <c r="M26" s="10">
        <f t="shared" si="0"/>
        <v>39</v>
      </c>
      <c r="N26" s="11">
        <v>0</v>
      </c>
      <c r="O26" s="8" t="s">
        <v>62</v>
      </c>
    </row>
    <row r="27" spans="1:15" ht="375.75" thickBot="1" x14ac:dyDescent="0.3">
      <c r="A27" s="1">
        <v>17</v>
      </c>
      <c r="B27" t="s">
        <v>200</v>
      </c>
      <c r="C27" s="22" t="s">
        <v>25</v>
      </c>
      <c r="D27" s="17" t="s">
        <v>112</v>
      </c>
      <c r="E27" s="18" t="s">
        <v>113</v>
      </c>
      <c r="F27" s="20" t="s">
        <v>114</v>
      </c>
      <c r="G27" s="6" t="s">
        <v>115</v>
      </c>
      <c r="H27" s="6" t="s">
        <v>116</v>
      </c>
      <c r="I27" s="6" t="s">
        <v>117</v>
      </c>
      <c r="J27" s="8">
        <v>3</v>
      </c>
      <c r="K27" s="15">
        <v>43511</v>
      </c>
      <c r="L27" s="15">
        <v>43830</v>
      </c>
      <c r="M27" s="10">
        <f t="shared" si="0"/>
        <v>45.571428571428569</v>
      </c>
      <c r="N27" s="11">
        <v>0</v>
      </c>
      <c r="O27" s="8" t="s">
        <v>118</v>
      </c>
    </row>
    <row r="28" spans="1:15" ht="270.75" thickBot="1" x14ac:dyDescent="0.3">
      <c r="A28" s="1">
        <v>18</v>
      </c>
      <c r="B28" t="s">
        <v>201</v>
      </c>
      <c r="C28" s="22" t="s">
        <v>25</v>
      </c>
      <c r="D28" s="12" t="s">
        <v>119</v>
      </c>
      <c r="E28" s="13" t="s">
        <v>120</v>
      </c>
      <c r="F28" s="7" t="s">
        <v>121</v>
      </c>
      <c r="G28" s="14" t="s">
        <v>122</v>
      </c>
      <c r="H28" s="16" t="s">
        <v>123</v>
      </c>
      <c r="I28" s="16" t="s">
        <v>44</v>
      </c>
      <c r="J28" s="8">
        <v>1</v>
      </c>
      <c r="K28" s="15">
        <v>43344</v>
      </c>
      <c r="L28" s="15">
        <v>43524</v>
      </c>
      <c r="M28" s="10">
        <f t="shared" si="0"/>
        <v>25.714285714285715</v>
      </c>
      <c r="N28" s="11">
        <v>0</v>
      </c>
      <c r="O28" s="8" t="s">
        <v>40</v>
      </c>
    </row>
    <row r="29" spans="1:15" ht="300.75" thickBot="1" x14ac:dyDescent="0.3">
      <c r="A29" s="1">
        <v>19</v>
      </c>
      <c r="B29" t="s">
        <v>202</v>
      </c>
      <c r="C29" s="22" t="s">
        <v>25</v>
      </c>
      <c r="D29" s="12" t="s">
        <v>124</v>
      </c>
      <c r="E29" s="13" t="s">
        <v>125</v>
      </c>
      <c r="F29" s="7" t="s">
        <v>126</v>
      </c>
      <c r="G29" s="6" t="s">
        <v>127</v>
      </c>
      <c r="H29" s="16" t="s">
        <v>128</v>
      </c>
      <c r="I29" s="16" t="s">
        <v>44</v>
      </c>
      <c r="J29" s="8">
        <v>1</v>
      </c>
      <c r="K29" s="15">
        <v>43344</v>
      </c>
      <c r="L29" s="15">
        <v>43524</v>
      </c>
      <c r="M29" s="10">
        <f t="shared" si="0"/>
        <v>25.714285714285715</v>
      </c>
      <c r="N29" s="11">
        <v>0</v>
      </c>
      <c r="O29" s="8" t="s">
        <v>40</v>
      </c>
    </row>
    <row r="30" spans="1:15" ht="300.75" thickBot="1" x14ac:dyDescent="0.3">
      <c r="A30" s="1">
        <v>20</v>
      </c>
      <c r="B30" t="s">
        <v>203</v>
      </c>
      <c r="C30" s="22" t="s">
        <v>25</v>
      </c>
      <c r="D30" s="12" t="s">
        <v>124</v>
      </c>
      <c r="E30" s="13" t="s">
        <v>125</v>
      </c>
      <c r="F30" s="7" t="s">
        <v>126</v>
      </c>
      <c r="G30" s="6" t="s">
        <v>129</v>
      </c>
      <c r="H30" s="16" t="s">
        <v>130</v>
      </c>
      <c r="I30" s="21" t="s">
        <v>131</v>
      </c>
      <c r="J30" s="8">
        <v>10</v>
      </c>
      <c r="K30" s="15">
        <v>43344</v>
      </c>
      <c r="L30" s="15">
        <v>43830</v>
      </c>
      <c r="M30" s="10">
        <f t="shared" si="0"/>
        <v>69.428571428571431</v>
      </c>
      <c r="N30" s="11">
        <v>0</v>
      </c>
      <c r="O30" s="8" t="s">
        <v>215</v>
      </c>
    </row>
    <row r="31" spans="1:15" ht="300.75" thickBot="1" x14ac:dyDescent="0.3">
      <c r="A31" s="1">
        <v>21</v>
      </c>
      <c r="B31" t="s">
        <v>204</v>
      </c>
      <c r="C31" s="22" t="s">
        <v>25</v>
      </c>
      <c r="D31" s="12" t="s">
        <v>124</v>
      </c>
      <c r="E31" s="13" t="s">
        <v>125</v>
      </c>
      <c r="F31" s="7" t="s">
        <v>126</v>
      </c>
      <c r="G31" s="6" t="s">
        <v>132</v>
      </c>
      <c r="H31" s="16" t="s">
        <v>133</v>
      </c>
      <c r="I31" s="16" t="s">
        <v>44</v>
      </c>
      <c r="J31" s="8">
        <v>1</v>
      </c>
      <c r="K31" s="15">
        <v>43344</v>
      </c>
      <c r="L31" s="15">
        <v>43524</v>
      </c>
      <c r="M31" s="10">
        <f t="shared" si="0"/>
        <v>25.714285714285715</v>
      </c>
      <c r="N31" s="11">
        <v>0</v>
      </c>
      <c r="O31" s="8" t="s">
        <v>40</v>
      </c>
    </row>
    <row r="32" spans="1:15" ht="285.75" thickBot="1" x14ac:dyDescent="0.3">
      <c r="A32" s="1">
        <v>22</v>
      </c>
      <c r="B32" t="s">
        <v>205</v>
      </c>
      <c r="C32" s="22" t="s">
        <v>25</v>
      </c>
      <c r="D32" s="12" t="s">
        <v>134</v>
      </c>
      <c r="E32" s="13" t="s">
        <v>135</v>
      </c>
      <c r="F32" s="7" t="s">
        <v>136</v>
      </c>
      <c r="G32" s="6" t="s">
        <v>137</v>
      </c>
      <c r="H32" s="16" t="s">
        <v>138</v>
      </c>
      <c r="I32" s="16" t="s">
        <v>44</v>
      </c>
      <c r="J32" s="8">
        <v>1</v>
      </c>
      <c r="K32" s="15">
        <v>43344</v>
      </c>
      <c r="L32" s="15">
        <v>43524</v>
      </c>
      <c r="M32" s="10">
        <f t="shared" si="0"/>
        <v>25.714285714285715</v>
      </c>
      <c r="N32" s="11">
        <v>0</v>
      </c>
      <c r="O32" s="8" t="s">
        <v>40</v>
      </c>
    </row>
    <row r="33" spans="1:15" ht="300.75" thickBot="1" x14ac:dyDescent="0.3">
      <c r="A33" s="1">
        <v>23</v>
      </c>
      <c r="B33" t="s">
        <v>206</v>
      </c>
      <c r="C33" s="22" t="s">
        <v>25</v>
      </c>
      <c r="D33" s="12" t="s">
        <v>134</v>
      </c>
      <c r="E33" s="13" t="s">
        <v>135</v>
      </c>
      <c r="F33" s="7" t="s">
        <v>139</v>
      </c>
      <c r="G33" s="6" t="s">
        <v>140</v>
      </c>
      <c r="H33" s="6" t="s">
        <v>141</v>
      </c>
      <c r="I33" s="6" t="s">
        <v>142</v>
      </c>
      <c r="J33" s="8">
        <v>1</v>
      </c>
      <c r="K33" s="15">
        <v>43405</v>
      </c>
      <c r="L33" s="15">
        <v>43616</v>
      </c>
      <c r="M33" s="10">
        <f t="shared" si="0"/>
        <v>30.142857142857142</v>
      </c>
      <c r="N33" s="11">
        <v>0</v>
      </c>
      <c r="O33" s="8" t="s">
        <v>143</v>
      </c>
    </row>
    <row r="34" spans="1:15" ht="330.75" thickBot="1" x14ac:dyDescent="0.3">
      <c r="A34" s="1">
        <v>24</v>
      </c>
      <c r="B34" t="s">
        <v>207</v>
      </c>
      <c r="C34" s="22" t="s">
        <v>25</v>
      </c>
      <c r="D34" s="12" t="s">
        <v>144</v>
      </c>
      <c r="E34" s="23" t="s">
        <v>145</v>
      </c>
      <c r="F34" s="7" t="s">
        <v>146</v>
      </c>
      <c r="G34" s="6" t="s">
        <v>137</v>
      </c>
      <c r="H34" s="16" t="s">
        <v>138</v>
      </c>
      <c r="I34" s="16" t="s">
        <v>44</v>
      </c>
      <c r="J34" s="8">
        <v>1</v>
      </c>
      <c r="K34" s="15">
        <v>43344</v>
      </c>
      <c r="L34" s="15">
        <v>43524</v>
      </c>
      <c r="M34" s="10">
        <f t="shared" si="0"/>
        <v>25.714285714285715</v>
      </c>
      <c r="N34" s="11">
        <v>0</v>
      </c>
      <c r="O34" s="8" t="s">
        <v>40</v>
      </c>
    </row>
    <row r="35" spans="1:15" ht="375.75" thickBot="1" x14ac:dyDescent="0.3">
      <c r="A35" s="1">
        <v>25</v>
      </c>
      <c r="B35" t="s">
        <v>208</v>
      </c>
      <c r="C35" s="22" t="s">
        <v>25</v>
      </c>
      <c r="D35" s="17" t="s">
        <v>147</v>
      </c>
      <c r="E35" s="18" t="s">
        <v>148</v>
      </c>
      <c r="F35" s="16" t="s">
        <v>149</v>
      </c>
      <c r="G35" s="6" t="s">
        <v>150</v>
      </c>
      <c r="H35" s="6" t="s">
        <v>151</v>
      </c>
      <c r="I35" s="6" t="s">
        <v>152</v>
      </c>
      <c r="J35" s="8">
        <v>293</v>
      </c>
      <c r="K35" s="15">
        <v>43511</v>
      </c>
      <c r="L35" s="15">
        <v>43876</v>
      </c>
      <c r="M35" s="10">
        <f t="shared" si="0"/>
        <v>52.142857142857146</v>
      </c>
      <c r="N35" s="11">
        <v>0</v>
      </c>
      <c r="O35" s="8" t="s">
        <v>153</v>
      </c>
    </row>
    <row r="36" spans="1:15" ht="360.75" thickBot="1" x14ac:dyDescent="0.3">
      <c r="A36" s="1">
        <v>26</v>
      </c>
      <c r="B36" t="s">
        <v>209</v>
      </c>
      <c r="C36" s="22" t="s">
        <v>25</v>
      </c>
      <c r="D36" s="17" t="s">
        <v>154</v>
      </c>
      <c r="E36" s="18" t="s">
        <v>155</v>
      </c>
      <c r="F36" s="16" t="s">
        <v>156</v>
      </c>
      <c r="G36" s="6" t="s">
        <v>157</v>
      </c>
      <c r="H36" s="6" t="s">
        <v>158</v>
      </c>
      <c r="I36" s="6" t="s">
        <v>159</v>
      </c>
      <c r="J36" s="8">
        <v>8</v>
      </c>
      <c r="K36" s="15">
        <v>43498</v>
      </c>
      <c r="L36" s="15">
        <v>43622</v>
      </c>
      <c r="M36" s="10">
        <f t="shared" si="0"/>
        <v>17.714285714285715</v>
      </c>
      <c r="N36" s="11">
        <v>0</v>
      </c>
      <c r="O36" s="8" t="s">
        <v>153</v>
      </c>
    </row>
    <row r="37" spans="1:15" ht="300.75" thickBot="1" x14ac:dyDescent="0.3">
      <c r="A37" s="1">
        <v>27</v>
      </c>
      <c r="B37" t="s">
        <v>210</v>
      </c>
      <c r="C37" s="22" t="s">
        <v>25</v>
      </c>
      <c r="D37" s="17" t="s">
        <v>160</v>
      </c>
      <c r="E37" s="18" t="s">
        <v>161</v>
      </c>
      <c r="F37" s="16" t="s">
        <v>162</v>
      </c>
      <c r="G37" s="6" t="s">
        <v>30</v>
      </c>
      <c r="H37" s="6" t="s">
        <v>31</v>
      </c>
      <c r="I37" s="6" t="s">
        <v>32</v>
      </c>
      <c r="J37" s="8">
        <v>1</v>
      </c>
      <c r="K37" s="15">
        <v>43344</v>
      </c>
      <c r="L37" s="15">
        <v>43465</v>
      </c>
      <c r="M37" s="10">
        <f t="shared" si="0"/>
        <v>17.285714285714285</v>
      </c>
      <c r="N37" s="11">
        <v>0.8</v>
      </c>
      <c r="O37" s="8" t="s">
        <v>33</v>
      </c>
    </row>
    <row r="38" spans="1:15" ht="315.75" thickBot="1" x14ac:dyDescent="0.3">
      <c r="A38" s="1">
        <v>28</v>
      </c>
      <c r="B38" t="s">
        <v>211</v>
      </c>
      <c r="C38" s="22" t="s">
        <v>25</v>
      </c>
      <c r="D38" s="12" t="s">
        <v>163</v>
      </c>
      <c r="E38" s="13" t="s">
        <v>164</v>
      </c>
      <c r="F38" s="7" t="s">
        <v>165</v>
      </c>
      <c r="G38" s="14" t="s">
        <v>166</v>
      </c>
      <c r="H38" s="6" t="s">
        <v>167</v>
      </c>
      <c r="I38" s="6" t="s">
        <v>168</v>
      </c>
      <c r="J38" s="8">
        <v>32</v>
      </c>
      <c r="K38" s="15">
        <v>43344</v>
      </c>
      <c r="L38" s="15">
        <v>44104</v>
      </c>
      <c r="M38" s="10">
        <f t="shared" si="0"/>
        <v>108.57142857142857</v>
      </c>
      <c r="N38" s="11">
        <v>0</v>
      </c>
      <c r="O38" s="8" t="s">
        <v>33</v>
      </c>
    </row>
    <row r="39" spans="1:15" ht="345.75" thickBot="1" x14ac:dyDescent="0.3">
      <c r="A39" s="1">
        <v>29</v>
      </c>
      <c r="B39" t="s">
        <v>212</v>
      </c>
      <c r="C39" s="22" t="s">
        <v>25</v>
      </c>
      <c r="D39" s="17" t="s">
        <v>169</v>
      </c>
      <c r="E39" s="18" t="s">
        <v>170</v>
      </c>
      <c r="F39" s="6" t="s">
        <v>171</v>
      </c>
      <c r="G39" s="6" t="s">
        <v>172</v>
      </c>
      <c r="H39" s="6" t="s">
        <v>173</v>
      </c>
      <c r="I39" s="6" t="s">
        <v>174</v>
      </c>
      <c r="J39" s="8">
        <v>1</v>
      </c>
      <c r="K39" s="15">
        <v>43405</v>
      </c>
      <c r="L39" s="15">
        <v>43830</v>
      </c>
      <c r="M39" s="10">
        <f t="shared" si="0"/>
        <v>60.714285714285715</v>
      </c>
      <c r="N39" s="11">
        <v>0</v>
      </c>
      <c r="O39" s="8" t="s">
        <v>218</v>
      </c>
    </row>
    <row r="40" spans="1:15" ht="225.75" thickBot="1" x14ac:dyDescent="0.3">
      <c r="A40" s="1">
        <v>30</v>
      </c>
      <c r="B40" t="s">
        <v>213</v>
      </c>
      <c r="C40" s="22" t="s">
        <v>25</v>
      </c>
      <c r="D40" s="12" t="s">
        <v>175</v>
      </c>
      <c r="E40" s="13" t="s">
        <v>176</v>
      </c>
      <c r="F40" s="7" t="s">
        <v>177</v>
      </c>
      <c r="G40" s="14" t="s">
        <v>46</v>
      </c>
      <c r="H40" s="14" t="s">
        <v>178</v>
      </c>
      <c r="I40" s="14" t="s">
        <v>48</v>
      </c>
      <c r="J40" s="8">
        <v>1</v>
      </c>
      <c r="K40" s="15">
        <v>43344</v>
      </c>
      <c r="L40" s="15">
        <v>43738</v>
      </c>
      <c r="M40" s="10">
        <f t="shared" si="0"/>
        <v>56.285714285714285</v>
      </c>
      <c r="N40" s="11">
        <v>0</v>
      </c>
      <c r="O40" s="8" t="s">
        <v>33</v>
      </c>
    </row>
    <row r="41" spans="1:15" ht="315.75" thickBot="1" x14ac:dyDescent="0.3">
      <c r="A41" s="1">
        <v>31</v>
      </c>
      <c r="B41" t="s">
        <v>214</v>
      </c>
      <c r="C41" s="22" t="s">
        <v>25</v>
      </c>
      <c r="D41" s="17" t="s">
        <v>179</v>
      </c>
      <c r="E41" s="18" t="s">
        <v>180</v>
      </c>
      <c r="F41" s="16" t="s">
        <v>181</v>
      </c>
      <c r="G41" s="6" t="s">
        <v>182</v>
      </c>
      <c r="H41" s="6" t="s">
        <v>183</v>
      </c>
      <c r="I41" s="6" t="s">
        <v>184</v>
      </c>
      <c r="J41" s="8">
        <v>1</v>
      </c>
      <c r="K41" s="15">
        <v>43344</v>
      </c>
      <c r="L41" s="15">
        <v>43465</v>
      </c>
      <c r="M41" s="10">
        <f t="shared" si="0"/>
        <v>17.285714285714285</v>
      </c>
      <c r="N41" s="11">
        <v>0</v>
      </c>
      <c r="O41" s="8" t="s">
        <v>33</v>
      </c>
    </row>
    <row r="351003" spans="1:1" x14ac:dyDescent="0.25">
      <c r="A351003" t="s">
        <v>25</v>
      </c>
    </row>
    <row r="351004" spans="1:1" x14ac:dyDescent="0.25">
      <c r="A351004" t="s">
        <v>26</v>
      </c>
    </row>
  </sheetData>
  <mergeCells count="1">
    <mergeCell ref="B8:O8"/>
  </mergeCells>
  <dataValidations count="4">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1">
      <formula1>$A$351002:$A$351004</formula1>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J37:J38">
      <formula1>-9223372036854770000</formula1>
      <formula2>9223372036854770000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38">
      <formula1>0</formula1>
      <formula2>390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formula1>0</formula1>
      <formula2>9</formula2>
    </dataValidation>
  </dataValidation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SIRECI Plan de Mejoramiento MVCT - FNV</Subcarpeta>
    <A_x00f1_o xmlns="0d8d2a93-33a2-41d8-b57a-674d8cfe4baf">2018</A_x00f1_o>
    <Proyecto xmlns="0d8d2a93-33a2-41d8-b57a-674d8cfe4baf">Ninguno</Proyecto>
    <Carpeta xmlns="0d8d2a93-33a2-41d8-b57a-674d8cfe4baf">Informes de Ley</Carpeta>
    <Fecha_x0020_del_x0020_documento xmlns="0d8d2a93-33a2-41d8-b57a-674d8cfe4baf">2018-11-07T05:00:00+00:00</Fecha_x0020_del_x0020_documento>
  </documentManagement>
</p:properties>
</file>

<file path=customXml/itemProps1.xml><?xml version="1.0" encoding="utf-8"?>
<ds:datastoreItem xmlns:ds="http://schemas.openxmlformats.org/officeDocument/2006/customXml" ds:itemID="{07C7DB3B-3BD2-48C7-8BF4-F1F99CB8E449}"/>
</file>

<file path=customXml/itemProps2.xml><?xml version="1.0" encoding="utf-8"?>
<ds:datastoreItem xmlns:ds="http://schemas.openxmlformats.org/officeDocument/2006/customXml" ds:itemID="{B704B1F1-F90B-4905-8864-F21399A679EA}"/>
</file>

<file path=customXml/itemProps3.xml><?xml version="1.0" encoding="utf-8"?>
<ds:datastoreItem xmlns:ds="http://schemas.openxmlformats.org/officeDocument/2006/customXml" ds:itemID="{F3B88D4E-35E7-40E7-9152-F936C275FF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 Yaneth Aragon Sanchez</cp:lastModifiedBy>
  <dcterms:created xsi:type="dcterms:W3CDTF">2018-11-07T14:05:12Z</dcterms:created>
  <dcterms:modified xsi:type="dcterms:W3CDTF">2018-11-07T14:19:52Z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